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NFRASTRUKTURA\_2018_WGMRGIIiZP\_2018_271.1_Procedury\_2018_271.1_008_Letnieutrzymaniedróg_jf\na stronę\"/>
    </mc:Choice>
  </mc:AlternateContent>
  <bookViews>
    <workbookView xWindow="0" yWindow="0" windowWidth="20490" windowHeight="77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G4" i="1"/>
  <c r="H4" i="1" s="1"/>
  <c r="G5" i="1"/>
  <c r="H5" i="1" s="1"/>
  <c r="G6" i="1"/>
  <c r="H6" i="1" s="1"/>
  <c r="G7" i="1"/>
  <c r="H7" i="1" s="1"/>
  <c r="G8" i="1"/>
  <c r="H8" i="1" s="1"/>
  <c r="G9" i="1"/>
  <c r="G10" i="1"/>
  <c r="G11" i="1"/>
  <c r="H11" i="1" s="1"/>
  <c r="G12" i="1"/>
  <c r="H12" i="1" s="1"/>
  <c r="G13" i="1"/>
  <c r="H13" i="1" s="1"/>
  <c r="G14" i="1"/>
  <c r="G15" i="1"/>
  <c r="H15" i="1" s="1"/>
  <c r="G16" i="1"/>
  <c r="H16" i="1" s="1"/>
  <c r="G17" i="1"/>
  <c r="H17" i="1" s="1"/>
  <c r="G18" i="1"/>
  <c r="G19" i="1"/>
  <c r="H19" i="1" s="1"/>
  <c r="G20" i="1"/>
  <c r="H20" i="1" s="1"/>
  <c r="G21" i="1"/>
  <c r="H21" i="1" s="1"/>
  <c r="G22" i="1"/>
  <c r="G23" i="1"/>
  <c r="H23" i="1" s="1"/>
  <c r="G24" i="1"/>
  <c r="H24" i="1" s="1"/>
  <c r="G25" i="1"/>
  <c r="H25" i="1" s="1"/>
  <c r="G26" i="1"/>
  <c r="G27" i="1"/>
  <c r="H27" i="1" s="1"/>
  <c r="G28" i="1"/>
  <c r="G29" i="1"/>
  <c r="G30" i="1"/>
  <c r="G31" i="1"/>
  <c r="H31" i="1" s="1"/>
  <c r="G32" i="1"/>
  <c r="H32" i="1" s="1"/>
  <c r="G33" i="1"/>
  <c r="H33" i="1" s="1"/>
  <c r="G34" i="1"/>
  <c r="G35" i="1"/>
  <c r="G36" i="1"/>
  <c r="G37" i="1"/>
  <c r="G38" i="1"/>
  <c r="H38" i="1" s="1"/>
  <c r="G39" i="1"/>
  <c r="H39" i="1" s="1"/>
  <c r="G40" i="1"/>
  <c r="H40" i="1" s="1"/>
  <c r="G41" i="1"/>
  <c r="H41" i="1" s="1"/>
  <c r="G3" i="1"/>
  <c r="H34" i="1"/>
  <c r="H36" i="1"/>
  <c r="H9" i="1"/>
  <c r="H10" i="1"/>
  <c r="H14" i="1"/>
  <c r="H18" i="1"/>
  <c r="H22" i="1"/>
  <c r="H26" i="1"/>
  <c r="H28" i="1"/>
  <c r="H29" i="1"/>
  <c r="H30" i="1"/>
  <c r="H35" i="1"/>
  <c r="H37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H3" i="1" l="1"/>
  <c r="G42" i="1"/>
  <c r="H42" i="1" s="1"/>
  <c r="A41" i="1"/>
</calcChain>
</file>

<file path=xl/sharedStrings.xml><?xml version="1.0" encoding="utf-8"?>
<sst xmlns="http://schemas.openxmlformats.org/spreadsheetml/2006/main" count="87" uniqueCount="52">
  <si>
    <t>L.p</t>
  </si>
  <si>
    <t>Wyszczególnienie robót</t>
  </si>
  <si>
    <t>Jedn.</t>
  </si>
  <si>
    <t>Wartość ogółem [netto] PLN</t>
  </si>
  <si>
    <t>Wartość ogółem [brutto] PLN</t>
  </si>
  <si>
    <t>Remont cząstkowy chodnika z kostki betonowej gr. 6 cm</t>
  </si>
  <si>
    <t>Remont cząstkowy chodnika z kostki betonowej gr. 8 cm</t>
  </si>
  <si>
    <t>Remont cząstkowy chodnika z kostki betonowej gr. pow. 10 cm</t>
  </si>
  <si>
    <t xml:space="preserve">Mechaniczne lub ręczne wykonanie koryta pod podbudowę głębokość 0,2m </t>
  </si>
  <si>
    <t>Uzupełnienie podbudowy z kruszywa łamanego 0-36 gr. 10 cm</t>
  </si>
  <si>
    <t>Uzupełnienie podbudowy z kruszywa łamanego 0-63 gr. 20 cm</t>
  </si>
  <si>
    <t xml:space="preserve">Uzupełnienie nawierzchni z destruktu asfaltowego grubość 6 cm </t>
  </si>
  <si>
    <t xml:space="preserve">Uzupełnienie nawierzchni z żuzla grubość 6 cm </t>
  </si>
  <si>
    <t>Uzupełnienie krawężnika betonowego na ławie betonowej</t>
  </si>
  <si>
    <t>mb</t>
  </si>
  <si>
    <t>Przełożenie krawężnika betonowego na ławie betonowej</t>
  </si>
  <si>
    <t>Uzupełnienie obrzeża betonowego na ławie betonowej</t>
  </si>
  <si>
    <t>Przełożenie obrzeża betonowego na ławie betonowej</t>
  </si>
  <si>
    <t xml:space="preserve">Uzupełnienie obrzeża betonowego </t>
  </si>
  <si>
    <t>Przełożenie obrzeża betonowego</t>
  </si>
  <si>
    <t>Montaż tarczy nowego znaku pionowego typu S (średni)</t>
  </si>
  <si>
    <t>szt.</t>
  </si>
  <si>
    <t>Montaż tabliczki z nazwą ulicy lub nazwą przystanku</t>
  </si>
  <si>
    <t>Ustawianie do pionu słupka infrastruktury drogowej</t>
  </si>
  <si>
    <t xml:space="preserve">Montaż nowego słupka fi-60, 3,5m na fund. betonowym </t>
  </si>
  <si>
    <t>Demontaż słupka</t>
  </si>
  <si>
    <t>Demontaż tarczy znaku drogowego</t>
  </si>
  <si>
    <t>Mechaniczne odnawianie istniejącego oznakowania poziomego</t>
  </si>
  <si>
    <t>Regulacja wysokości studzienki ulicznej lub wpustu</t>
  </si>
  <si>
    <t>Wyjazd interwencyjny</t>
  </si>
  <si>
    <t>Montaż progu zwalniającego - Szerokość 60cm wys. 5cm</t>
  </si>
  <si>
    <t>Montaż progu zwalniającego - Szerokość 90cm wys. 7cm</t>
  </si>
  <si>
    <t>Demontaż progu zwalniającego</t>
  </si>
  <si>
    <t>Dostarczenie piasku</t>
  </si>
  <si>
    <t>1T</t>
  </si>
  <si>
    <t>Dostarczenie żwiru</t>
  </si>
  <si>
    <t>Montaż progu zwalniającego wyspowego (3000mmx1800mmx60mm)</t>
  </si>
  <si>
    <t>Cena jednostkowa [netto] PLN</t>
  </si>
  <si>
    <t>Cena jednostkowa [brutto] PLN</t>
  </si>
  <si>
    <t>Ilość</t>
  </si>
  <si>
    <t>Zakup i montaż progu zwalniającego - Szerokość 60cm wys. 5cm</t>
  </si>
  <si>
    <t>Zakup i montaż progu zwalniającego - Szerokość 90cm wys. 7cm</t>
  </si>
  <si>
    <t>Załącznik nr 1</t>
  </si>
  <si>
    <r>
      <t>m</t>
    </r>
    <r>
      <rPr>
        <vertAlign val="superscript"/>
        <sz val="8"/>
        <color theme="1"/>
        <rFont val="Arial Narrow"/>
        <family val="2"/>
        <charset val="238"/>
      </rPr>
      <t>2</t>
    </r>
  </si>
  <si>
    <r>
      <t>Remont cząstkowy 1 m</t>
    </r>
    <r>
      <rPr>
        <vertAlign val="superscript"/>
        <sz val="8"/>
        <color theme="1"/>
        <rFont val="Arial Narrow"/>
        <family val="2"/>
        <charset val="238"/>
      </rPr>
      <t>2</t>
    </r>
    <r>
      <rPr>
        <sz val="8"/>
        <color theme="1"/>
        <rFont val="Arial Narrow"/>
        <family val="2"/>
        <charset val="238"/>
      </rPr>
      <t xml:space="preserve"> chodnika z płytek betonowych  35x35x5</t>
    </r>
  </si>
  <si>
    <r>
      <t>Remont cząstkowy 1 m</t>
    </r>
    <r>
      <rPr>
        <vertAlign val="superscript"/>
        <sz val="8"/>
        <color theme="1"/>
        <rFont val="Arial Narrow"/>
        <family val="2"/>
        <charset val="238"/>
      </rPr>
      <t>2</t>
    </r>
    <r>
      <rPr>
        <sz val="8"/>
        <color theme="1"/>
        <rFont val="Arial Narrow"/>
        <family val="2"/>
        <charset val="238"/>
      </rPr>
      <t xml:space="preserve"> chodnika z płytek betonowych  50x50x7</t>
    </r>
  </si>
  <si>
    <r>
      <t>Przełożenie 1m</t>
    </r>
    <r>
      <rPr>
        <vertAlign val="superscript"/>
        <sz val="8"/>
        <color theme="1"/>
        <rFont val="Arial Narrow"/>
        <family val="2"/>
        <charset val="238"/>
      </rPr>
      <t xml:space="preserve">2 </t>
    </r>
    <r>
      <rPr>
        <sz val="8"/>
        <color theme="1"/>
        <rFont val="Arial Narrow"/>
        <family val="2"/>
        <charset val="238"/>
      </rPr>
      <t>nawierzchni z kostki betonowej gr. 6 cm</t>
    </r>
  </si>
  <si>
    <r>
      <t>Przełożenie 1m</t>
    </r>
    <r>
      <rPr>
        <vertAlign val="superscript"/>
        <sz val="8"/>
        <color theme="1"/>
        <rFont val="Arial Narrow"/>
        <family val="2"/>
        <charset val="238"/>
      </rPr>
      <t xml:space="preserve">2 </t>
    </r>
    <r>
      <rPr>
        <sz val="8"/>
        <color theme="1"/>
        <rFont val="Arial Narrow"/>
        <family val="2"/>
        <charset val="238"/>
      </rPr>
      <t xml:space="preserve"> nawierzchni z kostki betonowej gr. 8 cm</t>
    </r>
  </si>
  <si>
    <r>
      <t>Przełożenie 1m</t>
    </r>
    <r>
      <rPr>
        <vertAlign val="superscript"/>
        <sz val="8"/>
        <color theme="1"/>
        <rFont val="Arial Narrow"/>
        <family val="2"/>
        <charset val="238"/>
      </rPr>
      <t xml:space="preserve">2 </t>
    </r>
    <r>
      <rPr>
        <sz val="8"/>
        <color theme="1"/>
        <rFont val="Arial Narrow"/>
        <family val="2"/>
        <charset val="238"/>
      </rPr>
      <t>nawierzchni z kostki betonowej gr. pow. 10 cm</t>
    </r>
  </si>
  <si>
    <r>
      <t>Przełożenie 1m</t>
    </r>
    <r>
      <rPr>
        <vertAlign val="superscript"/>
        <sz val="8"/>
        <color theme="1"/>
        <rFont val="Arial Narrow"/>
        <family val="2"/>
        <charset val="238"/>
      </rPr>
      <t xml:space="preserve">2 </t>
    </r>
    <r>
      <rPr>
        <sz val="8"/>
        <color theme="1"/>
        <rFont val="Arial Narrow"/>
        <family val="2"/>
        <charset val="238"/>
      </rPr>
      <t>nawierzchni z płytek  betonowych 35x35x5</t>
    </r>
  </si>
  <si>
    <r>
      <t>Przełożenie 1m</t>
    </r>
    <r>
      <rPr>
        <vertAlign val="superscript"/>
        <sz val="8"/>
        <color theme="1"/>
        <rFont val="Arial Narrow"/>
        <family val="2"/>
        <charset val="238"/>
      </rPr>
      <t xml:space="preserve">2 </t>
    </r>
    <r>
      <rPr>
        <sz val="8"/>
        <color theme="1"/>
        <rFont val="Arial Narrow"/>
        <family val="2"/>
        <charset val="238"/>
      </rPr>
      <t>nawierzchni z płytek  betonowych 50x50x7</t>
    </r>
  </si>
  <si>
    <t>Zakup i montaż progu zwalniającego typu "poduszka berlińska" (3000mmx1800mmx60mm)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</si>
</sst>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vertAlign val="superscript"/>
      <sz val="8"/>
      <color theme="1"/>
      <name val="Arial Narrow"/>
      <family val="2"/>
      <charset val="238"/>
    </font>
    <font>
      <sz val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0" zoomScale="130" zoomScaleNormal="130" workbookViewId="0">
      <selection activeCell="G9" sqref="G9"/>
    </sheetView>
  </sheetViews>
  <sheetFormatPr defaultRowHeight="15" x14ac:dyDescent="0.25"/>
  <cols>
    <col min="1" max="1" width="3.7109375" bestFit="1" customWidth="1"/>
    <col min="2" max="2" width="42.140625" customWidth="1"/>
    <col min="3" max="3" width="5" customWidth="1"/>
    <col min="4" max="4" width="4.5703125" customWidth="1"/>
    <col min="5" max="5" width="6.7109375" customWidth="1"/>
    <col min="6" max="6" width="7.5703125" customWidth="1"/>
    <col min="7" max="7" width="11.5703125" customWidth="1"/>
    <col min="8" max="8" width="8.140625" customWidth="1"/>
  </cols>
  <sheetData>
    <row r="1" spans="1:8" x14ac:dyDescent="0.25">
      <c r="H1" s="3" t="s">
        <v>42</v>
      </c>
    </row>
    <row r="2" spans="1:8" ht="54.75" customHeight="1" x14ac:dyDescent="0.25">
      <c r="A2" s="2" t="s">
        <v>0</v>
      </c>
      <c r="B2" s="4" t="s">
        <v>1</v>
      </c>
      <c r="C2" s="4" t="s">
        <v>2</v>
      </c>
      <c r="D2" s="4" t="s">
        <v>39</v>
      </c>
      <c r="E2" s="4" t="s">
        <v>37</v>
      </c>
      <c r="F2" s="4" t="s">
        <v>38</v>
      </c>
      <c r="G2" s="4" t="s">
        <v>3</v>
      </c>
      <c r="H2" s="4" t="s">
        <v>4</v>
      </c>
    </row>
    <row r="3" spans="1:8" x14ac:dyDescent="0.25">
      <c r="A3" s="5">
        <v>1</v>
      </c>
      <c r="B3" s="6" t="s">
        <v>5</v>
      </c>
      <c r="C3" s="5" t="s">
        <v>43</v>
      </c>
      <c r="D3" s="7">
        <v>50</v>
      </c>
      <c r="E3" s="12"/>
      <c r="F3" s="12">
        <f>E3*1.23</f>
        <v>0</v>
      </c>
      <c r="G3" s="12">
        <f>E3*D3</f>
        <v>0</v>
      </c>
      <c r="H3" s="12">
        <f>G3*1.23</f>
        <v>0</v>
      </c>
    </row>
    <row r="4" spans="1:8" x14ac:dyDescent="0.25">
      <c r="A4" s="5">
        <f>A3+1</f>
        <v>2</v>
      </c>
      <c r="B4" s="6" t="s">
        <v>6</v>
      </c>
      <c r="C4" s="5" t="s">
        <v>43</v>
      </c>
      <c r="D4" s="7">
        <v>600</v>
      </c>
      <c r="E4" s="12"/>
      <c r="F4" s="12">
        <f t="shared" ref="F4:F41" si="0">E4*1.23</f>
        <v>0</v>
      </c>
      <c r="G4" s="12">
        <f t="shared" ref="G4:G41" si="1">E4*D4</f>
        <v>0</v>
      </c>
      <c r="H4" s="12">
        <f t="shared" ref="H4:H7" si="2">G4*1.23</f>
        <v>0</v>
      </c>
    </row>
    <row r="5" spans="1:8" x14ac:dyDescent="0.25">
      <c r="A5" s="5">
        <f t="shared" ref="A5:A41" si="3">A4+1</f>
        <v>3</v>
      </c>
      <c r="B5" s="6" t="s">
        <v>7</v>
      </c>
      <c r="C5" s="5" t="s">
        <v>43</v>
      </c>
      <c r="D5" s="7">
        <v>50</v>
      </c>
      <c r="E5" s="12"/>
      <c r="F5" s="12">
        <f t="shared" si="0"/>
        <v>0</v>
      </c>
      <c r="G5" s="12">
        <f t="shared" si="1"/>
        <v>0</v>
      </c>
      <c r="H5" s="12">
        <f t="shared" si="2"/>
        <v>0</v>
      </c>
    </row>
    <row r="6" spans="1:8" x14ac:dyDescent="0.25">
      <c r="A6" s="5">
        <f t="shared" si="3"/>
        <v>4</v>
      </c>
      <c r="B6" s="6" t="s">
        <v>44</v>
      </c>
      <c r="C6" s="5" t="s">
        <v>43</v>
      </c>
      <c r="D6" s="7">
        <v>50</v>
      </c>
      <c r="E6" s="12"/>
      <c r="F6" s="12">
        <f t="shared" si="0"/>
        <v>0</v>
      </c>
      <c r="G6" s="12">
        <f t="shared" si="1"/>
        <v>0</v>
      </c>
      <c r="H6" s="12">
        <f t="shared" si="2"/>
        <v>0</v>
      </c>
    </row>
    <row r="7" spans="1:8" x14ac:dyDescent="0.25">
      <c r="A7" s="5">
        <f t="shared" si="3"/>
        <v>5</v>
      </c>
      <c r="B7" s="6" t="s">
        <v>45</v>
      </c>
      <c r="C7" s="5" t="s">
        <v>43</v>
      </c>
      <c r="D7" s="7">
        <v>50</v>
      </c>
      <c r="E7" s="12"/>
      <c r="F7" s="12">
        <f t="shared" si="0"/>
        <v>0</v>
      </c>
      <c r="G7" s="12">
        <f t="shared" si="1"/>
        <v>0</v>
      </c>
      <c r="H7" s="12">
        <f t="shared" si="2"/>
        <v>0</v>
      </c>
    </row>
    <row r="8" spans="1:8" x14ac:dyDescent="0.25">
      <c r="A8" s="5">
        <f t="shared" si="3"/>
        <v>6</v>
      </c>
      <c r="B8" s="6" t="s">
        <v>46</v>
      </c>
      <c r="C8" s="5" t="s">
        <v>43</v>
      </c>
      <c r="D8" s="7">
        <v>50</v>
      </c>
      <c r="E8" s="12"/>
      <c r="F8" s="12">
        <f t="shared" si="0"/>
        <v>0</v>
      </c>
      <c r="G8" s="12">
        <f t="shared" si="1"/>
        <v>0</v>
      </c>
      <c r="H8" s="12">
        <f t="shared" ref="H8:H42" si="4">G8*1.23</f>
        <v>0</v>
      </c>
    </row>
    <row r="9" spans="1:8" x14ac:dyDescent="0.25">
      <c r="A9" s="5">
        <f t="shared" si="3"/>
        <v>7</v>
      </c>
      <c r="B9" s="6" t="s">
        <v>47</v>
      </c>
      <c r="C9" s="5" t="s">
        <v>43</v>
      </c>
      <c r="D9" s="7">
        <v>50</v>
      </c>
      <c r="E9" s="12"/>
      <c r="F9" s="12">
        <f t="shared" si="0"/>
        <v>0</v>
      </c>
      <c r="G9" s="12">
        <f t="shared" si="1"/>
        <v>0</v>
      </c>
      <c r="H9" s="12">
        <f t="shared" si="4"/>
        <v>0</v>
      </c>
    </row>
    <row r="10" spans="1:8" x14ac:dyDescent="0.25">
      <c r="A10" s="5">
        <f t="shared" si="3"/>
        <v>8</v>
      </c>
      <c r="B10" s="6" t="s">
        <v>48</v>
      </c>
      <c r="C10" s="5" t="s">
        <v>43</v>
      </c>
      <c r="D10" s="7">
        <v>50</v>
      </c>
      <c r="E10" s="12"/>
      <c r="F10" s="12">
        <f>E10*1.23</f>
        <v>0</v>
      </c>
      <c r="G10" s="12">
        <f t="shared" si="1"/>
        <v>0</v>
      </c>
      <c r="H10" s="12">
        <f t="shared" si="4"/>
        <v>0</v>
      </c>
    </row>
    <row r="11" spans="1:8" x14ac:dyDescent="0.25">
      <c r="A11" s="5">
        <f t="shared" si="3"/>
        <v>9</v>
      </c>
      <c r="B11" s="6" t="s">
        <v>49</v>
      </c>
      <c r="C11" s="5" t="s">
        <v>43</v>
      </c>
      <c r="D11" s="7">
        <v>50</v>
      </c>
      <c r="E11" s="12"/>
      <c r="F11" s="12">
        <f t="shared" si="0"/>
        <v>0</v>
      </c>
      <c r="G11" s="12">
        <f t="shared" si="1"/>
        <v>0</v>
      </c>
      <c r="H11" s="12">
        <f t="shared" si="4"/>
        <v>0</v>
      </c>
    </row>
    <row r="12" spans="1:8" x14ac:dyDescent="0.25">
      <c r="A12" s="5">
        <f t="shared" si="3"/>
        <v>10</v>
      </c>
      <c r="B12" s="6" t="s">
        <v>50</v>
      </c>
      <c r="C12" s="5" t="s">
        <v>43</v>
      </c>
      <c r="D12" s="7">
        <v>50</v>
      </c>
      <c r="E12" s="12"/>
      <c r="F12" s="12">
        <f t="shared" si="0"/>
        <v>0</v>
      </c>
      <c r="G12" s="12">
        <f t="shared" si="1"/>
        <v>0</v>
      </c>
      <c r="H12" s="12">
        <f t="shared" si="4"/>
        <v>0</v>
      </c>
    </row>
    <row r="13" spans="1:8" x14ac:dyDescent="0.25">
      <c r="A13" s="5">
        <f t="shared" si="3"/>
        <v>11</v>
      </c>
      <c r="B13" s="8" t="s">
        <v>8</v>
      </c>
      <c r="C13" s="5" t="s">
        <v>43</v>
      </c>
      <c r="D13" s="9">
        <v>1000</v>
      </c>
      <c r="E13" s="12"/>
      <c r="F13" s="12">
        <f t="shared" si="0"/>
        <v>0</v>
      </c>
      <c r="G13" s="12">
        <f t="shared" si="1"/>
        <v>0</v>
      </c>
      <c r="H13" s="12">
        <f t="shared" si="4"/>
        <v>0</v>
      </c>
    </row>
    <row r="14" spans="1:8" x14ac:dyDescent="0.25">
      <c r="A14" s="5">
        <f t="shared" si="3"/>
        <v>12</v>
      </c>
      <c r="B14" s="6" t="s">
        <v>9</v>
      </c>
      <c r="C14" s="5" t="s">
        <v>43</v>
      </c>
      <c r="D14" s="7">
        <v>50</v>
      </c>
      <c r="E14" s="12"/>
      <c r="F14" s="12">
        <f t="shared" si="0"/>
        <v>0</v>
      </c>
      <c r="G14" s="12">
        <f t="shared" si="1"/>
        <v>0</v>
      </c>
      <c r="H14" s="12">
        <f t="shared" si="4"/>
        <v>0</v>
      </c>
    </row>
    <row r="15" spans="1:8" x14ac:dyDescent="0.25">
      <c r="A15" s="5">
        <f t="shared" si="3"/>
        <v>13</v>
      </c>
      <c r="B15" s="6" t="s">
        <v>10</v>
      </c>
      <c r="C15" s="5" t="s">
        <v>43</v>
      </c>
      <c r="D15" s="7">
        <v>50</v>
      </c>
      <c r="E15" s="12"/>
      <c r="F15" s="12">
        <f t="shared" si="0"/>
        <v>0</v>
      </c>
      <c r="G15" s="12">
        <f t="shared" si="1"/>
        <v>0</v>
      </c>
      <c r="H15" s="12">
        <f t="shared" si="4"/>
        <v>0</v>
      </c>
    </row>
    <row r="16" spans="1:8" x14ac:dyDescent="0.25">
      <c r="A16" s="5">
        <f t="shared" si="3"/>
        <v>14</v>
      </c>
      <c r="B16" s="8" t="s">
        <v>11</v>
      </c>
      <c r="C16" s="5" t="s">
        <v>43</v>
      </c>
      <c r="D16" s="9">
        <v>50</v>
      </c>
      <c r="E16" s="12"/>
      <c r="F16" s="12">
        <f t="shared" si="0"/>
        <v>0</v>
      </c>
      <c r="G16" s="12">
        <f t="shared" si="1"/>
        <v>0</v>
      </c>
      <c r="H16" s="12">
        <f t="shared" si="4"/>
        <v>0</v>
      </c>
    </row>
    <row r="17" spans="1:8" x14ac:dyDescent="0.25">
      <c r="A17" s="5">
        <f t="shared" si="3"/>
        <v>15</v>
      </c>
      <c r="B17" s="8" t="s">
        <v>12</v>
      </c>
      <c r="C17" s="5" t="s">
        <v>43</v>
      </c>
      <c r="D17" s="9">
        <v>50</v>
      </c>
      <c r="E17" s="12"/>
      <c r="F17" s="12">
        <f t="shared" si="0"/>
        <v>0</v>
      </c>
      <c r="G17" s="12">
        <f t="shared" si="1"/>
        <v>0</v>
      </c>
      <c r="H17" s="12">
        <f t="shared" si="4"/>
        <v>0</v>
      </c>
    </row>
    <row r="18" spans="1:8" x14ac:dyDescent="0.25">
      <c r="A18" s="5">
        <f t="shared" si="3"/>
        <v>16</v>
      </c>
      <c r="B18" s="6" t="s">
        <v>13</v>
      </c>
      <c r="C18" s="5" t="s">
        <v>14</v>
      </c>
      <c r="D18" s="7">
        <v>50</v>
      </c>
      <c r="E18" s="12"/>
      <c r="F18" s="12">
        <f t="shared" si="0"/>
        <v>0</v>
      </c>
      <c r="G18" s="12">
        <f t="shared" si="1"/>
        <v>0</v>
      </c>
      <c r="H18" s="12">
        <f t="shared" si="4"/>
        <v>0</v>
      </c>
    </row>
    <row r="19" spans="1:8" x14ac:dyDescent="0.25">
      <c r="A19" s="5">
        <f t="shared" si="3"/>
        <v>17</v>
      </c>
      <c r="B19" s="6" t="s">
        <v>15</v>
      </c>
      <c r="C19" s="5" t="s">
        <v>14</v>
      </c>
      <c r="D19" s="7">
        <v>50</v>
      </c>
      <c r="E19" s="12"/>
      <c r="F19" s="12">
        <f t="shared" si="0"/>
        <v>0</v>
      </c>
      <c r="G19" s="12">
        <f t="shared" si="1"/>
        <v>0</v>
      </c>
      <c r="H19" s="12">
        <f t="shared" si="4"/>
        <v>0</v>
      </c>
    </row>
    <row r="20" spans="1:8" x14ac:dyDescent="0.25">
      <c r="A20" s="5">
        <f t="shared" si="3"/>
        <v>18</v>
      </c>
      <c r="B20" s="8" t="s">
        <v>16</v>
      </c>
      <c r="C20" s="5" t="s">
        <v>14</v>
      </c>
      <c r="D20" s="7">
        <v>100</v>
      </c>
      <c r="E20" s="12"/>
      <c r="F20" s="12">
        <f t="shared" si="0"/>
        <v>0</v>
      </c>
      <c r="G20" s="12">
        <f t="shared" si="1"/>
        <v>0</v>
      </c>
      <c r="H20" s="12">
        <f t="shared" si="4"/>
        <v>0</v>
      </c>
    </row>
    <row r="21" spans="1:8" x14ac:dyDescent="0.25">
      <c r="A21" s="5">
        <f t="shared" si="3"/>
        <v>19</v>
      </c>
      <c r="B21" s="8" t="s">
        <v>17</v>
      </c>
      <c r="C21" s="5" t="s">
        <v>14</v>
      </c>
      <c r="D21" s="7">
        <v>100</v>
      </c>
      <c r="E21" s="12"/>
      <c r="F21" s="12">
        <f t="shared" si="0"/>
        <v>0</v>
      </c>
      <c r="G21" s="12">
        <f t="shared" si="1"/>
        <v>0</v>
      </c>
      <c r="H21" s="12">
        <f t="shared" si="4"/>
        <v>0</v>
      </c>
    </row>
    <row r="22" spans="1:8" x14ac:dyDescent="0.25">
      <c r="A22" s="5">
        <f t="shared" si="3"/>
        <v>20</v>
      </c>
      <c r="B22" s="6" t="s">
        <v>18</v>
      </c>
      <c r="C22" s="5" t="s">
        <v>14</v>
      </c>
      <c r="D22" s="7">
        <v>100</v>
      </c>
      <c r="E22" s="12"/>
      <c r="F22" s="12">
        <f t="shared" si="0"/>
        <v>0</v>
      </c>
      <c r="G22" s="12">
        <f t="shared" si="1"/>
        <v>0</v>
      </c>
      <c r="H22" s="12">
        <f t="shared" si="4"/>
        <v>0</v>
      </c>
    </row>
    <row r="23" spans="1:8" x14ac:dyDescent="0.25">
      <c r="A23" s="5">
        <f t="shared" si="3"/>
        <v>21</v>
      </c>
      <c r="B23" s="6" t="s">
        <v>19</v>
      </c>
      <c r="C23" s="5" t="s">
        <v>14</v>
      </c>
      <c r="D23" s="7">
        <v>400</v>
      </c>
      <c r="E23" s="12"/>
      <c r="F23" s="12">
        <f t="shared" si="0"/>
        <v>0</v>
      </c>
      <c r="G23" s="12">
        <f t="shared" si="1"/>
        <v>0</v>
      </c>
      <c r="H23" s="12">
        <f t="shared" si="4"/>
        <v>0</v>
      </c>
    </row>
    <row r="24" spans="1:8" x14ac:dyDescent="0.25">
      <c r="A24" s="5">
        <f t="shared" si="3"/>
        <v>22</v>
      </c>
      <c r="B24" s="8" t="s">
        <v>20</v>
      </c>
      <c r="C24" s="5" t="s">
        <v>21</v>
      </c>
      <c r="D24" s="7">
        <v>75</v>
      </c>
      <c r="E24" s="12"/>
      <c r="F24" s="12">
        <f t="shared" si="0"/>
        <v>0</v>
      </c>
      <c r="G24" s="12">
        <f t="shared" si="1"/>
        <v>0</v>
      </c>
      <c r="H24" s="12">
        <f t="shared" si="4"/>
        <v>0</v>
      </c>
    </row>
    <row r="25" spans="1:8" x14ac:dyDescent="0.25">
      <c r="A25" s="5">
        <f t="shared" si="3"/>
        <v>23</v>
      </c>
      <c r="B25" s="8" t="s">
        <v>22</v>
      </c>
      <c r="C25" s="5" t="s">
        <v>21</v>
      </c>
      <c r="D25" s="7">
        <v>40</v>
      </c>
      <c r="E25" s="12"/>
      <c r="F25" s="12">
        <f t="shared" si="0"/>
        <v>0</v>
      </c>
      <c r="G25" s="12">
        <f t="shared" si="1"/>
        <v>0</v>
      </c>
      <c r="H25" s="12">
        <f t="shared" si="4"/>
        <v>0</v>
      </c>
    </row>
    <row r="26" spans="1:8" x14ac:dyDescent="0.25">
      <c r="A26" s="5">
        <f t="shared" si="3"/>
        <v>24</v>
      </c>
      <c r="B26" s="8" t="s">
        <v>23</v>
      </c>
      <c r="C26" s="5" t="s">
        <v>21</v>
      </c>
      <c r="D26" s="7">
        <v>20</v>
      </c>
      <c r="E26" s="12"/>
      <c r="F26" s="12">
        <f t="shared" si="0"/>
        <v>0</v>
      </c>
      <c r="G26" s="12">
        <f t="shared" si="1"/>
        <v>0</v>
      </c>
      <c r="H26" s="12">
        <f t="shared" si="4"/>
        <v>0</v>
      </c>
    </row>
    <row r="27" spans="1:8" x14ac:dyDescent="0.25">
      <c r="A27" s="5">
        <f t="shared" si="3"/>
        <v>25</v>
      </c>
      <c r="B27" s="8" t="s">
        <v>24</v>
      </c>
      <c r="C27" s="5" t="s">
        <v>21</v>
      </c>
      <c r="D27" s="7">
        <v>75</v>
      </c>
      <c r="E27" s="12"/>
      <c r="F27" s="12">
        <f t="shared" si="0"/>
        <v>0</v>
      </c>
      <c r="G27" s="12">
        <f t="shared" si="1"/>
        <v>0</v>
      </c>
      <c r="H27" s="12">
        <f t="shared" si="4"/>
        <v>0</v>
      </c>
    </row>
    <row r="28" spans="1:8" x14ac:dyDescent="0.25">
      <c r="A28" s="5">
        <f t="shared" si="3"/>
        <v>26</v>
      </c>
      <c r="B28" s="8" t="s">
        <v>25</v>
      </c>
      <c r="C28" s="5" t="s">
        <v>21</v>
      </c>
      <c r="D28" s="7">
        <v>25</v>
      </c>
      <c r="E28" s="12"/>
      <c r="F28" s="12">
        <f t="shared" si="0"/>
        <v>0</v>
      </c>
      <c r="G28" s="12">
        <f t="shared" si="1"/>
        <v>0</v>
      </c>
      <c r="H28" s="12">
        <f t="shared" si="4"/>
        <v>0</v>
      </c>
    </row>
    <row r="29" spans="1:8" x14ac:dyDescent="0.25">
      <c r="A29" s="5">
        <f t="shared" si="3"/>
        <v>27</v>
      </c>
      <c r="B29" s="8" t="s">
        <v>26</v>
      </c>
      <c r="C29" s="5" t="s">
        <v>21</v>
      </c>
      <c r="D29" s="7">
        <v>20</v>
      </c>
      <c r="E29" s="12"/>
      <c r="F29" s="12">
        <f t="shared" si="0"/>
        <v>0</v>
      </c>
      <c r="G29" s="12">
        <f t="shared" si="1"/>
        <v>0</v>
      </c>
      <c r="H29" s="12">
        <f t="shared" si="4"/>
        <v>0</v>
      </c>
    </row>
    <row r="30" spans="1:8" x14ac:dyDescent="0.25">
      <c r="A30" s="5">
        <f t="shared" si="3"/>
        <v>28</v>
      </c>
      <c r="B30" s="8" t="s">
        <v>27</v>
      </c>
      <c r="C30" s="5" t="s">
        <v>43</v>
      </c>
      <c r="D30" s="7">
        <v>50</v>
      </c>
      <c r="E30" s="12"/>
      <c r="F30" s="12">
        <f t="shared" si="0"/>
        <v>0</v>
      </c>
      <c r="G30" s="12">
        <f t="shared" si="1"/>
        <v>0</v>
      </c>
      <c r="H30" s="12">
        <f t="shared" si="4"/>
        <v>0</v>
      </c>
    </row>
    <row r="31" spans="1:8" x14ac:dyDescent="0.25">
      <c r="A31" s="5">
        <f t="shared" si="3"/>
        <v>29</v>
      </c>
      <c r="B31" s="8" t="s">
        <v>28</v>
      </c>
      <c r="C31" s="5" t="s">
        <v>21</v>
      </c>
      <c r="D31" s="7">
        <v>5</v>
      </c>
      <c r="E31" s="12"/>
      <c r="F31" s="12">
        <f t="shared" si="0"/>
        <v>0</v>
      </c>
      <c r="G31" s="12">
        <f t="shared" si="1"/>
        <v>0</v>
      </c>
      <c r="H31" s="12">
        <f t="shared" si="4"/>
        <v>0</v>
      </c>
    </row>
    <row r="32" spans="1:8" x14ac:dyDescent="0.25">
      <c r="A32" s="5">
        <f t="shared" si="3"/>
        <v>30</v>
      </c>
      <c r="B32" s="8" t="s">
        <v>29</v>
      </c>
      <c r="C32" s="5" t="s">
        <v>21</v>
      </c>
      <c r="D32" s="7">
        <v>5</v>
      </c>
      <c r="E32" s="12"/>
      <c r="F32" s="12">
        <f t="shared" si="0"/>
        <v>0</v>
      </c>
      <c r="G32" s="12">
        <f t="shared" si="1"/>
        <v>0</v>
      </c>
      <c r="H32" s="12">
        <f t="shared" si="4"/>
        <v>0</v>
      </c>
    </row>
    <row r="33" spans="1:8" x14ac:dyDescent="0.25">
      <c r="A33" s="5">
        <f t="shared" si="3"/>
        <v>31</v>
      </c>
      <c r="B33" s="10" t="s">
        <v>40</v>
      </c>
      <c r="C33" s="5" t="s">
        <v>14</v>
      </c>
      <c r="D33" s="7">
        <v>20</v>
      </c>
      <c r="E33" s="12"/>
      <c r="F33" s="12">
        <f t="shared" si="0"/>
        <v>0</v>
      </c>
      <c r="G33" s="12">
        <f t="shared" si="1"/>
        <v>0</v>
      </c>
      <c r="H33" s="12">
        <f t="shared" si="4"/>
        <v>0</v>
      </c>
    </row>
    <row r="34" spans="1:8" x14ac:dyDescent="0.25">
      <c r="A34" s="5">
        <f t="shared" si="3"/>
        <v>32</v>
      </c>
      <c r="B34" s="10" t="s">
        <v>30</v>
      </c>
      <c r="C34" s="5" t="s">
        <v>21</v>
      </c>
      <c r="D34" s="7">
        <v>5</v>
      </c>
      <c r="E34" s="12"/>
      <c r="F34" s="12">
        <f t="shared" si="0"/>
        <v>0</v>
      </c>
      <c r="G34" s="12">
        <f t="shared" si="1"/>
        <v>0</v>
      </c>
      <c r="H34" s="12">
        <f t="shared" si="4"/>
        <v>0</v>
      </c>
    </row>
    <row r="35" spans="1:8" x14ac:dyDescent="0.25">
      <c r="A35" s="5">
        <f t="shared" si="3"/>
        <v>33</v>
      </c>
      <c r="B35" s="10" t="s">
        <v>41</v>
      </c>
      <c r="C35" s="5" t="s">
        <v>14</v>
      </c>
      <c r="D35" s="7">
        <v>20</v>
      </c>
      <c r="E35" s="12"/>
      <c r="F35" s="12">
        <f t="shared" si="0"/>
        <v>0</v>
      </c>
      <c r="G35" s="12">
        <f t="shared" si="1"/>
        <v>0</v>
      </c>
      <c r="H35" s="12">
        <f t="shared" si="4"/>
        <v>0</v>
      </c>
    </row>
    <row r="36" spans="1:8" x14ac:dyDescent="0.25">
      <c r="A36" s="5">
        <f t="shared" si="3"/>
        <v>34</v>
      </c>
      <c r="B36" s="10" t="s">
        <v>31</v>
      </c>
      <c r="C36" s="5" t="s">
        <v>21</v>
      </c>
      <c r="D36" s="7">
        <v>5</v>
      </c>
      <c r="E36" s="12"/>
      <c r="F36" s="12">
        <f t="shared" si="0"/>
        <v>0</v>
      </c>
      <c r="G36" s="12">
        <f t="shared" si="1"/>
        <v>0</v>
      </c>
      <c r="H36" s="12">
        <f t="shared" si="4"/>
        <v>0</v>
      </c>
    </row>
    <row r="37" spans="1:8" ht="25.5" x14ac:dyDescent="0.25">
      <c r="A37" s="5">
        <f t="shared" si="3"/>
        <v>35</v>
      </c>
      <c r="B37" s="11" t="s">
        <v>51</v>
      </c>
      <c r="C37" s="5" t="s">
        <v>21</v>
      </c>
      <c r="D37" s="7">
        <v>5</v>
      </c>
      <c r="E37" s="12"/>
      <c r="F37" s="12">
        <f t="shared" si="0"/>
        <v>0</v>
      </c>
      <c r="G37" s="12">
        <f t="shared" si="1"/>
        <v>0</v>
      </c>
      <c r="H37" s="12">
        <f t="shared" si="4"/>
        <v>0</v>
      </c>
    </row>
    <row r="38" spans="1:8" ht="18" customHeight="1" x14ac:dyDescent="0.25">
      <c r="A38" s="5">
        <f t="shared" si="3"/>
        <v>36</v>
      </c>
      <c r="B38" s="10" t="s">
        <v>36</v>
      </c>
      <c r="C38" s="5" t="s">
        <v>21</v>
      </c>
      <c r="D38" s="7">
        <v>9</v>
      </c>
      <c r="E38" s="12"/>
      <c r="F38" s="12">
        <f t="shared" si="0"/>
        <v>0</v>
      </c>
      <c r="G38" s="12">
        <f t="shared" si="1"/>
        <v>0</v>
      </c>
      <c r="H38" s="12">
        <f t="shared" si="4"/>
        <v>0</v>
      </c>
    </row>
    <row r="39" spans="1:8" x14ac:dyDescent="0.25">
      <c r="A39" s="5">
        <f t="shared" si="3"/>
        <v>37</v>
      </c>
      <c r="B39" s="10" t="s">
        <v>32</v>
      </c>
      <c r="C39" s="5" t="s">
        <v>14</v>
      </c>
      <c r="D39" s="7">
        <v>5</v>
      </c>
      <c r="E39" s="12"/>
      <c r="F39" s="12">
        <f t="shared" si="0"/>
        <v>0</v>
      </c>
      <c r="G39" s="12">
        <f t="shared" si="1"/>
        <v>0</v>
      </c>
      <c r="H39" s="12">
        <f t="shared" si="4"/>
        <v>0</v>
      </c>
    </row>
    <row r="40" spans="1:8" x14ac:dyDescent="0.25">
      <c r="A40" s="5">
        <f t="shared" si="3"/>
        <v>38</v>
      </c>
      <c r="B40" s="10" t="s">
        <v>33</v>
      </c>
      <c r="C40" s="5" t="s">
        <v>34</v>
      </c>
      <c r="D40" s="7">
        <v>5</v>
      </c>
      <c r="E40" s="12"/>
      <c r="F40" s="12">
        <f t="shared" si="0"/>
        <v>0</v>
      </c>
      <c r="G40" s="12">
        <f t="shared" si="1"/>
        <v>0</v>
      </c>
      <c r="H40" s="12">
        <f t="shared" si="4"/>
        <v>0</v>
      </c>
    </row>
    <row r="41" spans="1:8" x14ac:dyDescent="0.25">
      <c r="A41" s="5">
        <f t="shared" si="3"/>
        <v>39</v>
      </c>
      <c r="B41" s="10" t="s">
        <v>35</v>
      </c>
      <c r="C41" s="5" t="s">
        <v>34</v>
      </c>
      <c r="D41" s="7">
        <v>5</v>
      </c>
      <c r="E41" s="12"/>
      <c r="F41" s="12">
        <f t="shared" si="0"/>
        <v>0</v>
      </c>
      <c r="G41" s="12">
        <f t="shared" si="1"/>
        <v>0</v>
      </c>
      <c r="H41" s="12">
        <f t="shared" si="4"/>
        <v>0</v>
      </c>
    </row>
    <row r="42" spans="1:8" x14ac:dyDescent="0.25">
      <c r="G42" s="1">
        <f>SUM(G3:G41)</f>
        <v>0</v>
      </c>
      <c r="H42" s="13">
        <f t="shared" si="4"/>
        <v>0</v>
      </c>
    </row>
    <row r="43" spans="1:8" x14ac:dyDescent="0.25">
      <c r="F43" s="1"/>
      <c r="G43" s="1"/>
      <c r="H43" s="1"/>
    </row>
  </sheetData>
  <pageMargins left="0.7" right="0.7" top="0.75" bottom="0.75" header="0.3" footer="0.3"/>
  <pageSetup paperSize="9" orientation="portrait" r:id="rId1"/>
  <ignoredErrors>
    <ignoredError sqref="G3: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Saternuas</dc:creator>
  <cp:lastModifiedBy>Janusz Freitag</cp:lastModifiedBy>
  <cp:lastPrinted>2018-02-01T09:03:43Z</cp:lastPrinted>
  <dcterms:created xsi:type="dcterms:W3CDTF">2018-02-01T07:57:25Z</dcterms:created>
  <dcterms:modified xsi:type="dcterms:W3CDTF">2018-02-09T11:03:15Z</dcterms:modified>
</cp:coreProperties>
</file>