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RASTRUKTURA\_2018_WGMRGIIiZP\_2018_271.1_Procedury\_2018_271.1_008_Letnieutrzymaniedróg_jf\na 2019 procedura\"/>
    </mc:Choice>
  </mc:AlternateContent>
  <bookViews>
    <workbookView xWindow="0" yWindow="0" windowWidth="20490" windowHeight="7455"/>
  </bookViews>
  <sheets>
    <sheet name="2016" sheetId="10" r:id="rId1"/>
  </sheets>
  <definedNames>
    <definedName name="_xlnm.Print_Area" localSheetId="0">'2016'!$A$1:$H$41</definedName>
  </definedNames>
  <calcPr calcId="152511"/>
</workbook>
</file>

<file path=xl/calcChain.xml><?xml version="1.0" encoding="utf-8"?>
<calcChain xmlns="http://schemas.openxmlformats.org/spreadsheetml/2006/main">
  <c r="G22" i="10" l="1"/>
  <c r="H22" i="10"/>
  <c r="G23" i="10"/>
  <c r="H23" i="10"/>
  <c r="G24" i="10"/>
  <c r="H24" i="10"/>
  <c r="G25" i="10"/>
  <c r="H25" i="10"/>
  <c r="G26" i="10"/>
  <c r="H26" i="10"/>
  <c r="G27" i="10"/>
  <c r="H27" i="10"/>
  <c r="E22" i="10"/>
  <c r="E23" i="10"/>
  <c r="E24" i="10"/>
  <c r="E25" i="10"/>
  <c r="E26" i="10"/>
  <c r="E27" i="10"/>
  <c r="H2" i="10"/>
  <c r="G2" i="10"/>
  <c r="G3" i="10" l="1"/>
  <c r="G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E3" i="10"/>
  <c r="H3" i="10" s="1"/>
  <c r="E4" i="10"/>
  <c r="H4" i="10" s="1"/>
  <c r="E5" i="10"/>
  <c r="H5" i="10" s="1"/>
  <c r="E6" i="10"/>
  <c r="H6" i="10" s="1"/>
  <c r="E7" i="10"/>
  <c r="H7" i="10" s="1"/>
  <c r="E8" i="10"/>
  <c r="H8" i="10" s="1"/>
  <c r="E9" i="10"/>
  <c r="H9" i="10" s="1"/>
  <c r="E10" i="10"/>
  <c r="H10" i="10" s="1"/>
  <c r="E11" i="10"/>
  <c r="H11" i="10" s="1"/>
  <c r="E12" i="10"/>
  <c r="H12" i="10" s="1"/>
  <c r="E13" i="10"/>
  <c r="H13" i="10" s="1"/>
  <c r="E14" i="10"/>
  <c r="H14" i="10" s="1"/>
  <c r="E15" i="10"/>
  <c r="H15" i="10" s="1"/>
  <c r="E16" i="10"/>
  <c r="H16" i="10" s="1"/>
  <c r="E17" i="10"/>
  <c r="H17" i="10" s="1"/>
  <c r="E18" i="10"/>
  <c r="H18" i="10" s="1"/>
  <c r="E19" i="10"/>
  <c r="H19" i="10" s="1"/>
  <c r="E20" i="10"/>
  <c r="H20" i="10" s="1"/>
  <c r="E21" i="10"/>
  <c r="H21" i="10" s="1"/>
  <c r="E28" i="10"/>
  <c r="H28" i="10" s="1"/>
  <c r="E29" i="10"/>
  <c r="H29" i="10" s="1"/>
  <c r="E30" i="10"/>
  <c r="H30" i="10" s="1"/>
  <c r="E31" i="10"/>
  <c r="H31" i="10" s="1"/>
  <c r="E32" i="10"/>
  <c r="H32" i="10" s="1"/>
  <c r="E33" i="10"/>
  <c r="H33" i="10" s="1"/>
  <c r="E34" i="10"/>
  <c r="H34" i="10" s="1"/>
  <c r="E35" i="10"/>
  <c r="H35" i="10" s="1"/>
  <c r="E36" i="10"/>
  <c r="H36" i="10" s="1"/>
  <c r="E37" i="10"/>
  <c r="H37" i="10" s="1"/>
  <c r="E38" i="10"/>
  <c r="H38" i="10" s="1"/>
  <c r="E39" i="10"/>
  <c r="H39" i="10" s="1"/>
  <c r="E40" i="10"/>
  <c r="H40" i="10" s="1"/>
  <c r="E2" i="10"/>
  <c r="G41" i="10" l="1"/>
  <c r="H41" i="10"/>
</calcChain>
</file>

<file path=xl/sharedStrings.xml><?xml version="1.0" encoding="utf-8"?>
<sst xmlns="http://schemas.openxmlformats.org/spreadsheetml/2006/main" count="88" uniqueCount="53">
  <si>
    <t>L.p</t>
  </si>
  <si>
    <t>Wyszczególnienie robót</t>
  </si>
  <si>
    <t>Jedn.</t>
  </si>
  <si>
    <t>Cena za jedn. [netto] PLN</t>
  </si>
  <si>
    <t>Cena za jedn. [brutto] PLN</t>
  </si>
  <si>
    <t>Remont cząstkowy chodnika z kostki betonowej gr. 6 cm</t>
  </si>
  <si>
    <t>Remont cząstkowy chodnika z kostki betonowej gr. 8 cm</t>
  </si>
  <si>
    <t xml:space="preserve">Mechaniczne lub ręczne wykonanie koryta pod podbudowę głębokość 0,2m </t>
  </si>
  <si>
    <t>Uzupełnienie podbudowy z kruszywa łamanego 0-36 gr. 10 cm</t>
  </si>
  <si>
    <t>Uzupełnienie podbudowy z kruszywa łamanego 0-63 gr. 20 cm</t>
  </si>
  <si>
    <t xml:space="preserve">Uzupełnienie nawierzchni z destruktu asfaltowego grubość 6 cm </t>
  </si>
  <si>
    <t xml:space="preserve">Uzupełnienie nawierzchni z żuzla grubość 6 cm </t>
  </si>
  <si>
    <t>Uzupełnienie krawężnika betonowego na ławie betonowej</t>
  </si>
  <si>
    <t>mb</t>
  </si>
  <si>
    <t>Przełożenie krawężnika betonowego na ławie betonowej</t>
  </si>
  <si>
    <t>Uzupełnienie obrzeża betonowego na ławie betonowej</t>
  </si>
  <si>
    <t>Przełożenie obrzeża betonowego na ławie betonowej</t>
  </si>
  <si>
    <t xml:space="preserve">Uzupełnienie obrzeża betonowego </t>
  </si>
  <si>
    <t>Przełożenie obrzeża betonowego</t>
  </si>
  <si>
    <t>Montaż tarczy nowego znaku pionowego typu S (średni)</t>
  </si>
  <si>
    <t>szt.</t>
  </si>
  <si>
    <t>Montaż tabliczki z nazwą ulicy lub nazwą przystanku</t>
  </si>
  <si>
    <t>Ustawianie do pionu słupka infrastruktury drogowej</t>
  </si>
  <si>
    <t>Demontaż słupka</t>
  </si>
  <si>
    <t>Demontaż tarczy znaku drogowego</t>
  </si>
  <si>
    <t>Mechaniczne odnawianie istniejącego oznakowania poziomego</t>
  </si>
  <si>
    <t>Regulacja wysokości studzienki ulicznej lub wpustu</t>
  </si>
  <si>
    <t>Wyjazd interwencyjny</t>
  </si>
  <si>
    <t>Montaż progu zwalniającego - Szerokość 60cm wys. 5cm</t>
  </si>
  <si>
    <t>Montaż progu zwalniającego - Szerokość 90cm wys. 7cm</t>
  </si>
  <si>
    <t>Demontaż progu zwalniającego</t>
  </si>
  <si>
    <t>Ilość jedn.</t>
  </si>
  <si>
    <t>Wartość ogółem [netto] PLN</t>
  </si>
  <si>
    <t>Wartość ogółem [brutto] PLN</t>
  </si>
  <si>
    <t>Wartość ogółem</t>
  </si>
  <si>
    <t xml:space="preserve">  </t>
  </si>
  <si>
    <t>Remont cząstkowy chodnika z kostki betonowej gr. 10 cm</t>
  </si>
  <si>
    <r>
      <t>Remont cząstkowy 1 m</t>
    </r>
    <r>
      <rPr>
        <vertAlign val="superscript"/>
        <sz val="8"/>
        <color rgb="FF000000"/>
        <rFont val="Arial Narrow"/>
        <family val="2"/>
        <charset val="238"/>
      </rPr>
      <t>2</t>
    </r>
    <r>
      <rPr>
        <sz val="8"/>
        <color rgb="FF000000"/>
        <rFont val="Arial Narrow"/>
        <family val="2"/>
        <charset val="238"/>
      </rPr>
      <t xml:space="preserve"> chodnika z płytek betonowych  35x35x5</t>
    </r>
  </si>
  <si>
    <r>
      <t>Remont cząstkowy 1 m</t>
    </r>
    <r>
      <rPr>
        <vertAlign val="superscript"/>
        <sz val="8"/>
        <color rgb="FF000000"/>
        <rFont val="Arial Narrow"/>
        <family val="2"/>
        <charset val="238"/>
      </rPr>
      <t>2</t>
    </r>
    <r>
      <rPr>
        <sz val="8"/>
        <color rgb="FF000000"/>
        <rFont val="Arial Narrow"/>
        <family val="2"/>
        <charset val="238"/>
      </rPr>
      <t xml:space="preserve"> chodnika z płytek betonowych  50x50x7</t>
    </r>
  </si>
  <si>
    <r>
      <t>Przełożenie 1m</t>
    </r>
    <r>
      <rPr>
        <vertAlign val="superscript"/>
        <sz val="8"/>
        <color rgb="FF000000"/>
        <rFont val="Arial Narrow"/>
        <family val="2"/>
        <charset val="238"/>
      </rPr>
      <t xml:space="preserve">2 </t>
    </r>
    <r>
      <rPr>
        <sz val="8"/>
        <color rgb="FF000000"/>
        <rFont val="Arial Narrow"/>
        <family val="2"/>
        <charset val="238"/>
      </rPr>
      <t>nawierzchni z kostki betonowej gr. 6 cm</t>
    </r>
  </si>
  <si>
    <r>
      <t>Przełożenie 1m</t>
    </r>
    <r>
      <rPr>
        <vertAlign val="superscript"/>
        <sz val="8"/>
        <color rgb="FF000000"/>
        <rFont val="Arial Narrow"/>
        <family val="2"/>
        <charset val="238"/>
      </rPr>
      <t xml:space="preserve">2 </t>
    </r>
    <r>
      <rPr>
        <sz val="8"/>
        <color rgb="FF000000"/>
        <rFont val="Arial Narrow"/>
        <family val="2"/>
        <charset val="238"/>
      </rPr>
      <t xml:space="preserve"> nawierzchni z kostki betonowej gr. 8 cm</t>
    </r>
  </si>
  <si>
    <r>
      <t>Przełożenie 1m</t>
    </r>
    <r>
      <rPr>
        <vertAlign val="superscript"/>
        <sz val="8"/>
        <color rgb="FF000000"/>
        <rFont val="Arial Narrow"/>
        <family val="2"/>
        <charset val="238"/>
      </rPr>
      <t xml:space="preserve">2 </t>
    </r>
    <r>
      <rPr>
        <sz val="8"/>
        <color rgb="FF000000"/>
        <rFont val="Arial Narrow"/>
        <family val="2"/>
        <charset val="238"/>
      </rPr>
      <t>nawierzchni z kostki betonowej gr. pow. 10 cm</t>
    </r>
  </si>
  <si>
    <r>
      <t>Przełożenie 1m</t>
    </r>
    <r>
      <rPr>
        <vertAlign val="superscript"/>
        <sz val="8"/>
        <color rgb="FF000000"/>
        <rFont val="Arial Narrow"/>
        <family val="2"/>
        <charset val="238"/>
      </rPr>
      <t xml:space="preserve">2 </t>
    </r>
    <r>
      <rPr>
        <sz val="8"/>
        <color rgb="FF000000"/>
        <rFont val="Arial Narrow"/>
        <family val="2"/>
        <charset val="238"/>
      </rPr>
      <t>nawierzchni z płytek  betonowych 35x35x5</t>
    </r>
  </si>
  <si>
    <r>
      <t>Przełożenie 1m</t>
    </r>
    <r>
      <rPr>
        <vertAlign val="superscript"/>
        <sz val="8"/>
        <color rgb="FF000000"/>
        <rFont val="Arial Narrow"/>
        <family val="2"/>
        <charset val="238"/>
      </rPr>
      <t xml:space="preserve">2 </t>
    </r>
    <r>
      <rPr>
        <sz val="8"/>
        <color rgb="FF000000"/>
        <rFont val="Arial Narrow"/>
        <family val="2"/>
        <charset val="238"/>
      </rPr>
      <t>nawierzchni z płytek  betonowych 50x50x7</t>
    </r>
  </si>
  <si>
    <t>Montaż nowego słupka fi-60, 3,5m na fund. betonowym z wąsami</t>
  </si>
  <si>
    <t>Zakup i montaż progu zwalniającego - Szerokość 60cm wys. 5cm</t>
  </si>
  <si>
    <t>Zakup i montaż progu zwalniającego - Szerokość 90cm wys. 7cm</t>
  </si>
  <si>
    <t>Zakup i montaż progu zwalniającego typu „poduszka berlińska” (3000mmx1800mmx60mm)</t>
  </si>
  <si>
    <t>Montaż progu zwalniającego wyspowego (3000mmx1800mmx60mm)</t>
  </si>
  <si>
    <t>Dostarczenie piasku</t>
  </si>
  <si>
    <t>Dostarczenie żwiru</t>
  </si>
  <si>
    <r>
      <t>m</t>
    </r>
    <r>
      <rPr>
        <vertAlign val="superscript"/>
        <sz val="8"/>
        <color rgb="FF000000"/>
        <rFont val="Arial Narrow"/>
        <family val="2"/>
        <charset val="238"/>
      </rPr>
      <t>2</t>
    </r>
  </si>
  <si>
    <t>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</si>
</sst>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charset val="238"/>
      <scheme val="minor"/>
    </font>
    <font>
      <sz val="8"/>
      <name val="Arial Narrow"/>
      <family val="2"/>
      <charset val="238"/>
    </font>
    <font>
      <sz val="11"/>
      <color theme="1"/>
      <name val="Czcionka tekstu podstawowego"/>
      <family val="2"/>
      <charset val="238"/>
    </font>
    <font>
      <sz val="9"/>
      <name val="Arial Narrow"/>
      <family val="2"/>
      <charset val="238"/>
    </font>
    <font>
      <b/>
      <i/>
      <sz val="9"/>
      <name val="Arial Narrow"/>
      <family val="2"/>
      <charset val="238"/>
    </font>
    <font>
      <b/>
      <i/>
      <sz val="8"/>
      <name val="Arial Narrow"/>
      <family val="2"/>
      <charset val="238"/>
    </font>
    <font>
      <sz val="11"/>
      <name val="Czcionka tekstu podstawowego"/>
      <family val="2"/>
      <charset val="238"/>
    </font>
    <font>
      <b/>
      <sz val="9"/>
      <name val="Arial Narrow"/>
      <family val="2"/>
      <charset val="238"/>
    </font>
    <font>
      <b/>
      <sz val="8"/>
      <name val="Arial Narrow"/>
      <family val="2"/>
      <charset val="238"/>
    </font>
    <font>
      <sz val="12"/>
      <name val="Times New Roman"/>
      <family val="1"/>
      <charset val="238"/>
    </font>
    <font>
      <sz val="8"/>
      <color rgb="FF000000"/>
      <name val="Arial Narrow"/>
      <family val="2"/>
      <charset val="238"/>
    </font>
    <font>
      <vertAlign val="superscript"/>
      <sz val="8"/>
      <color rgb="FF00000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1" fillId="0" borderId="0" xfId="1" applyFont="1" applyBorder="1" applyAlignment="1">
      <alignment horizontal="right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1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3" fillId="0" borderId="0" xfId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justify" vertical="center"/>
    </xf>
    <xf numFmtId="0" fontId="10" fillId="0" borderId="6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4" fontId="8" fillId="0" borderId="7" xfId="1" applyNumberFormat="1" applyFont="1" applyBorder="1" applyAlignment="1">
      <alignment horizontal="right" vertical="center" wrapText="1"/>
    </xf>
    <xf numFmtId="4" fontId="1" fillId="0" borderId="3" xfId="1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center" vertical="center" wrapText="1"/>
    </xf>
    <xf numFmtId="4" fontId="1" fillId="0" borderId="3" xfId="1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zoomScale="85" zoomScaleNormal="85" workbookViewId="0">
      <selection activeCell="G34" sqref="G34"/>
    </sheetView>
  </sheetViews>
  <sheetFormatPr defaultRowHeight="14.25"/>
  <cols>
    <col min="1" max="1" width="3.42578125" style="3" customWidth="1"/>
    <col min="2" max="2" width="46.5703125" style="8" customWidth="1"/>
    <col min="3" max="3" width="5" style="3" customWidth="1"/>
    <col min="4" max="5" width="8.140625" style="3" customWidth="1"/>
    <col min="6" max="6" width="6.42578125" style="3" customWidth="1"/>
    <col min="7" max="8" width="11" style="3" customWidth="1"/>
    <col min="9" max="256" width="9.140625" style="3"/>
    <col min="257" max="257" width="3.42578125" style="3" customWidth="1"/>
    <col min="258" max="258" width="47.85546875" style="3" customWidth="1"/>
    <col min="259" max="259" width="5" style="3" customWidth="1"/>
    <col min="260" max="261" width="8.140625" style="3" customWidth="1"/>
    <col min="262" max="262" width="5.140625" style="3" customWidth="1"/>
    <col min="263" max="264" width="11" style="3" customWidth="1"/>
    <col min="265" max="512" width="9.140625" style="3"/>
    <col min="513" max="513" width="3.42578125" style="3" customWidth="1"/>
    <col min="514" max="514" width="47.85546875" style="3" customWidth="1"/>
    <col min="515" max="515" width="5" style="3" customWidth="1"/>
    <col min="516" max="517" width="8.140625" style="3" customWidth="1"/>
    <col min="518" max="518" width="5.140625" style="3" customWidth="1"/>
    <col min="519" max="520" width="11" style="3" customWidth="1"/>
    <col min="521" max="768" width="9.140625" style="3"/>
    <col min="769" max="769" width="3.42578125" style="3" customWidth="1"/>
    <col min="770" max="770" width="47.85546875" style="3" customWidth="1"/>
    <col min="771" max="771" width="5" style="3" customWidth="1"/>
    <col min="772" max="773" width="8.140625" style="3" customWidth="1"/>
    <col min="774" max="774" width="5.140625" style="3" customWidth="1"/>
    <col min="775" max="776" width="11" style="3" customWidth="1"/>
    <col min="777" max="1024" width="9.140625" style="3"/>
    <col min="1025" max="1025" width="3.42578125" style="3" customWidth="1"/>
    <col min="1026" max="1026" width="47.85546875" style="3" customWidth="1"/>
    <col min="1027" max="1027" width="5" style="3" customWidth="1"/>
    <col min="1028" max="1029" width="8.140625" style="3" customWidth="1"/>
    <col min="1030" max="1030" width="5.140625" style="3" customWidth="1"/>
    <col min="1031" max="1032" width="11" style="3" customWidth="1"/>
    <col min="1033" max="1280" width="9.140625" style="3"/>
    <col min="1281" max="1281" width="3.42578125" style="3" customWidth="1"/>
    <col min="1282" max="1282" width="47.85546875" style="3" customWidth="1"/>
    <col min="1283" max="1283" width="5" style="3" customWidth="1"/>
    <col min="1284" max="1285" width="8.140625" style="3" customWidth="1"/>
    <col min="1286" max="1286" width="5.140625" style="3" customWidth="1"/>
    <col min="1287" max="1288" width="11" style="3" customWidth="1"/>
    <col min="1289" max="1536" width="9.140625" style="3"/>
    <col min="1537" max="1537" width="3.42578125" style="3" customWidth="1"/>
    <col min="1538" max="1538" width="47.85546875" style="3" customWidth="1"/>
    <col min="1539" max="1539" width="5" style="3" customWidth="1"/>
    <col min="1540" max="1541" width="8.140625" style="3" customWidth="1"/>
    <col min="1542" max="1542" width="5.140625" style="3" customWidth="1"/>
    <col min="1543" max="1544" width="11" style="3" customWidth="1"/>
    <col min="1545" max="1792" width="9.140625" style="3"/>
    <col min="1793" max="1793" width="3.42578125" style="3" customWidth="1"/>
    <col min="1794" max="1794" width="47.85546875" style="3" customWidth="1"/>
    <col min="1795" max="1795" width="5" style="3" customWidth="1"/>
    <col min="1796" max="1797" width="8.140625" style="3" customWidth="1"/>
    <col min="1798" max="1798" width="5.140625" style="3" customWidth="1"/>
    <col min="1799" max="1800" width="11" style="3" customWidth="1"/>
    <col min="1801" max="2048" width="9.140625" style="3"/>
    <col min="2049" max="2049" width="3.42578125" style="3" customWidth="1"/>
    <col min="2050" max="2050" width="47.85546875" style="3" customWidth="1"/>
    <col min="2051" max="2051" width="5" style="3" customWidth="1"/>
    <col min="2052" max="2053" width="8.140625" style="3" customWidth="1"/>
    <col min="2054" max="2054" width="5.140625" style="3" customWidth="1"/>
    <col min="2055" max="2056" width="11" style="3" customWidth="1"/>
    <col min="2057" max="2304" width="9.140625" style="3"/>
    <col min="2305" max="2305" width="3.42578125" style="3" customWidth="1"/>
    <col min="2306" max="2306" width="47.85546875" style="3" customWidth="1"/>
    <col min="2307" max="2307" width="5" style="3" customWidth="1"/>
    <col min="2308" max="2309" width="8.140625" style="3" customWidth="1"/>
    <col min="2310" max="2310" width="5.140625" style="3" customWidth="1"/>
    <col min="2311" max="2312" width="11" style="3" customWidth="1"/>
    <col min="2313" max="2560" width="9.140625" style="3"/>
    <col min="2561" max="2561" width="3.42578125" style="3" customWidth="1"/>
    <col min="2562" max="2562" width="47.85546875" style="3" customWidth="1"/>
    <col min="2563" max="2563" width="5" style="3" customWidth="1"/>
    <col min="2564" max="2565" width="8.140625" style="3" customWidth="1"/>
    <col min="2566" max="2566" width="5.140625" style="3" customWidth="1"/>
    <col min="2567" max="2568" width="11" style="3" customWidth="1"/>
    <col min="2569" max="2816" width="9.140625" style="3"/>
    <col min="2817" max="2817" width="3.42578125" style="3" customWidth="1"/>
    <col min="2818" max="2818" width="47.85546875" style="3" customWidth="1"/>
    <col min="2819" max="2819" width="5" style="3" customWidth="1"/>
    <col min="2820" max="2821" width="8.140625" style="3" customWidth="1"/>
    <col min="2822" max="2822" width="5.140625" style="3" customWidth="1"/>
    <col min="2823" max="2824" width="11" style="3" customWidth="1"/>
    <col min="2825" max="3072" width="9.140625" style="3"/>
    <col min="3073" max="3073" width="3.42578125" style="3" customWidth="1"/>
    <col min="3074" max="3074" width="47.85546875" style="3" customWidth="1"/>
    <col min="3075" max="3075" width="5" style="3" customWidth="1"/>
    <col min="3076" max="3077" width="8.140625" style="3" customWidth="1"/>
    <col min="3078" max="3078" width="5.140625" style="3" customWidth="1"/>
    <col min="3079" max="3080" width="11" style="3" customWidth="1"/>
    <col min="3081" max="3328" width="9.140625" style="3"/>
    <col min="3329" max="3329" width="3.42578125" style="3" customWidth="1"/>
    <col min="3330" max="3330" width="47.85546875" style="3" customWidth="1"/>
    <col min="3331" max="3331" width="5" style="3" customWidth="1"/>
    <col min="3332" max="3333" width="8.140625" style="3" customWidth="1"/>
    <col min="3334" max="3334" width="5.140625" style="3" customWidth="1"/>
    <col min="3335" max="3336" width="11" style="3" customWidth="1"/>
    <col min="3337" max="3584" width="9.140625" style="3"/>
    <col min="3585" max="3585" width="3.42578125" style="3" customWidth="1"/>
    <col min="3586" max="3586" width="47.85546875" style="3" customWidth="1"/>
    <col min="3587" max="3587" width="5" style="3" customWidth="1"/>
    <col min="3588" max="3589" width="8.140625" style="3" customWidth="1"/>
    <col min="3590" max="3590" width="5.140625" style="3" customWidth="1"/>
    <col min="3591" max="3592" width="11" style="3" customWidth="1"/>
    <col min="3593" max="3840" width="9.140625" style="3"/>
    <col min="3841" max="3841" width="3.42578125" style="3" customWidth="1"/>
    <col min="3842" max="3842" width="47.85546875" style="3" customWidth="1"/>
    <col min="3843" max="3843" width="5" style="3" customWidth="1"/>
    <col min="3844" max="3845" width="8.140625" style="3" customWidth="1"/>
    <col min="3846" max="3846" width="5.140625" style="3" customWidth="1"/>
    <col min="3847" max="3848" width="11" style="3" customWidth="1"/>
    <col min="3849" max="4096" width="9.140625" style="3"/>
    <col min="4097" max="4097" width="3.42578125" style="3" customWidth="1"/>
    <col min="4098" max="4098" width="47.85546875" style="3" customWidth="1"/>
    <col min="4099" max="4099" width="5" style="3" customWidth="1"/>
    <col min="4100" max="4101" width="8.140625" style="3" customWidth="1"/>
    <col min="4102" max="4102" width="5.140625" style="3" customWidth="1"/>
    <col min="4103" max="4104" width="11" style="3" customWidth="1"/>
    <col min="4105" max="4352" width="9.140625" style="3"/>
    <col min="4353" max="4353" width="3.42578125" style="3" customWidth="1"/>
    <col min="4354" max="4354" width="47.85546875" style="3" customWidth="1"/>
    <col min="4355" max="4355" width="5" style="3" customWidth="1"/>
    <col min="4356" max="4357" width="8.140625" style="3" customWidth="1"/>
    <col min="4358" max="4358" width="5.140625" style="3" customWidth="1"/>
    <col min="4359" max="4360" width="11" style="3" customWidth="1"/>
    <col min="4361" max="4608" width="9.140625" style="3"/>
    <col min="4609" max="4609" width="3.42578125" style="3" customWidth="1"/>
    <col min="4610" max="4610" width="47.85546875" style="3" customWidth="1"/>
    <col min="4611" max="4611" width="5" style="3" customWidth="1"/>
    <col min="4612" max="4613" width="8.140625" style="3" customWidth="1"/>
    <col min="4614" max="4614" width="5.140625" style="3" customWidth="1"/>
    <col min="4615" max="4616" width="11" style="3" customWidth="1"/>
    <col min="4617" max="4864" width="9.140625" style="3"/>
    <col min="4865" max="4865" width="3.42578125" style="3" customWidth="1"/>
    <col min="4866" max="4866" width="47.85546875" style="3" customWidth="1"/>
    <col min="4867" max="4867" width="5" style="3" customWidth="1"/>
    <col min="4868" max="4869" width="8.140625" style="3" customWidth="1"/>
    <col min="4870" max="4870" width="5.140625" style="3" customWidth="1"/>
    <col min="4871" max="4872" width="11" style="3" customWidth="1"/>
    <col min="4873" max="5120" width="9.140625" style="3"/>
    <col min="5121" max="5121" width="3.42578125" style="3" customWidth="1"/>
    <col min="5122" max="5122" width="47.85546875" style="3" customWidth="1"/>
    <col min="5123" max="5123" width="5" style="3" customWidth="1"/>
    <col min="5124" max="5125" width="8.140625" style="3" customWidth="1"/>
    <col min="5126" max="5126" width="5.140625" style="3" customWidth="1"/>
    <col min="5127" max="5128" width="11" style="3" customWidth="1"/>
    <col min="5129" max="5376" width="9.140625" style="3"/>
    <col min="5377" max="5377" width="3.42578125" style="3" customWidth="1"/>
    <col min="5378" max="5378" width="47.85546875" style="3" customWidth="1"/>
    <col min="5379" max="5379" width="5" style="3" customWidth="1"/>
    <col min="5380" max="5381" width="8.140625" style="3" customWidth="1"/>
    <col min="5382" max="5382" width="5.140625" style="3" customWidth="1"/>
    <col min="5383" max="5384" width="11" style="3" customWidth="1"/>
    <col min="5385" max="5632" width="9.140625" style="3"/>
    <col min="5633" max="5633" width="3.42578125" style="3" customWidth="1"/>
    <col min="5634" max="5634" width="47.85546875" style="3" customWidth="1"/>
    <col min="5635" max="5635" width="5" style="3" customWidth="1"/>
    <col min="5636" max="5637" width="8.140625" style="3" customWidth="1"/>
    <col min="5638" max="5638" width="5.140625" style="3" customWidth="1"/>
    <col min="5639" max="5640" width="11" style="3" customWidth="1"/>
    <col min="5641" max="5888" width="9.140625" style="3"/>
    <col min="5889" max="5889" width="3.42578125" style="3" customWidth="1"/>
    <col min="5890" max="5890" width="47.85546875" style="3" customWidth="1"/>
    <col min="5891" max="5891" width="5" style="3" customWidth="1"/>
    <col min="5892" max="5893" width="8.140625" style="3" customWidth="1"/>
    <col min="5894" max="5894" width="5.140625" style="3" customWidth="1"/>
    <col min="5895" max="5896" width="11" style="3" customWidth="1"/>
    <col min="5897" max="6144" width="9.140625" style="3"/>
    <col min="6145" max="6145" width="3.42578125" style="3" customWidth="1"/>
    <col min="6146" max="6146" width="47.85546875" style="3" customWidth="1"/>
    <col min="6147" max="6147" width="5" style="3" customWidth="1"/>
    <col min="6148" max="6149" width="8.140625" style="3" customWidth="1"/>
    <col min="6150" max="6150" width="5.140625" style="3" customWidth="1"/>
    <col min="6151" max="6152" width="11" style="3" customWidth="1"/>
    <col min="6153" max="6400" width="9.140625" style="3"/>
    <col min="6401" max="6401" width="3.42578125" style="3" customWidth="1"/>
    <col min="6402" max="6402" width="47.85546875" style="3" customWidth="1"/>
    <col min="6403" max="6403" width="5" style="3" customWidth="1"/>
    <col min="6404" max="6405" width="8.140625" style="3" customWidth="1"/>
    <col min="6406" max="6406" width="5.140625" style="3" customWidth="1"/>
    <col min="6407" max="6408" width="11" style="3" customWidth="1"/>
    <col min="6409" max="6656" width="9.140625" style="3"/>
    <col min="6657" max="6657" width="3.42578125" style="3" customWidth="1"/>
    <col min="6658" max="6658" width="47.85546875" style="3" customWidth="1"/>
    <col min="6659" max="6659" width="5" style="3" customWidth="1"/>
    <col min="6660" max="6661" width="8.140625" style="3" customWidth="1"/>
    <col min="6662" max="6662" width="5.140625" style="3" customWidth="1"/>
    <col min="6663" max="6664" width="11" style="3" customWidth="1"/>
    <col min="6665" max="6912" width="9.140625" style="3"/>
    <col min="6913" max="6913" width="3.42578125" style="3" customWidth="1"/>
    <col min="6914" max="6914" width="47.85546875" style="3" customWidth="1"/>
    <col min="6915" max="6915" width="5" style="3" customWidth="1"/>
    <col min="6916" max="6917" width="8.140625" style="3" customWidth="1"/>
    <col min="6918" max="6918" width="5.140625" style="3" customWidth="1"/>
    <col min="6919" max="6920" width="11" style="3" customWidth="1"/>
    <col min="6921" max="7168" width="9.140625" style="3"/>
    <col min="7169" max="7169" width="3.42578125" style="3" customWidth="1"/>
    <col min="7170" max="7170" width="47.85546875" style="3" customWidth="1"/>
    <col min="7171" max="7171" width="5" style="3" customWidth="1"/>
    <col min="7172" max="7173" width="8.140625" style="3" customWidth="1"/>
    <col min="7174" max="7174" width="5.140625" style="3" customWidth="1"/>
    <col min="7175" max="7176" width="11" style="3" customWidth="1"/>
    <col min="7177" max="7424" width="9.140625" style="3"/>
    <col min="7425" max="7425" width="3.42578125" style="3" customWidth="1"/>
    <col min="7426" max="7426" width="47.85546875" style="3" customWidth="1"/>
    <col min="7427" max="7427" width="5" style="3" customWidth="1"/>
    <col min="7428" max="7429" width="8.140625" style="3" customWidth="1"/>
    <col min="7430" max="7430" width="5.140625" style="3" customWidth="1"/>
    <col min="7431" max="7432" width="11" style="3" customWidth="1"/>
    <col min="7433" max="7680" width="9.140625" style="3"/>
    <col min="7681" max="7681" width="3.42578125" style="3" customWidth="1"/>
    <col min="7682" max="7682" width="47.85546875" style="3" customWidth="1"/>
    <col min="7683" max="7683" width="5" style="3" customWidth="1"/>
    <col min="7684" max="7685" width="8.140625" style="3" customWidth="1"/>
    <col min="7686" max="7686" width="5.140625" style="3" customWidth="1"/>
    <col min="7687" max="7688" width="11" style="3" customWidth="1"/>
    <col min="7689" max="7936" width="9.140625" style="3"/>
    <col min="7937" max="7937" width="3.42578125" style="3" customWidth="1"/>
    <col min="7938" max="7938" width="47.85546875" style="3" customWidth="1"/>
    <col min="7939" max="7939" width="5" style="3" customWidth="1"/>
    <col min="7940" max="7941" width="8.140625" style="3" customWidth="1"/>
    <col min="7942" max="7942" width="5.140625" style="3" customWidth="1"/>
    <col min="7943" max="7944" width="11" style="3" customWidth="1"/>
    <col min="7945" max="8192" width="9.140625" style="3"/>
    <col min="8193" max="8193" width="3.42578125" style="3" customWidth="1"/>
    <col min="8194" max="8194" width="47.85546875" style="3" customWidth="1"/>
    <col min="8195" max="8195" width="5" style="3" customWidth="1"/>
    <col min="8196" max="8197" width="8.140625" style="3" customWidth="1"/>
    <col min="8198" max="8198" width="5.140625" style="3" customWidth="1"/>
    <col min="8199" max="8200" width="11" style="3" customWidth="1"/>
    <col min="8201" max="8448" width="9.140625" style="3"/>
    <col min="8449" max="8449" width="3.42578125" style="3" customWidth="1"/>
    <col min="8450" max="8450" width="47.85546875" style="3" customWidth="1"/>
    <col min="8451" max="8451" width="5" style="3" customWidth="1"/>
    <col min="8452" max="8453" width="8.140625" style="3" customWidth="1"/>
    <col min="8454" max="8454" width="5.140625" style="3" customWidth="1"/>
    <col min="8455" max="8456" width="11" style="3" customWidth="1"/>
    <col min="8457" max="8704" width="9.140625" style="3"/>
    <col min="8705" max="8705" width="3.42578125" style="3" customWidth="1"/>
    <col min="8706" max="8706" width="47.85546875" style="3" customWidth="1"/>
    <col min="8707" max="8707" width="5" style="3" customWidth="1"/>
    <col min="8708" max="8709" width="8.140625" style="3" customWidth="1"/>
    <col min="8710" max="8710" width="5.140625" style="3" customWidth="1"/>
    <col min="8711" max="8712" width="11" style="3" customWidth="1"/>
    <col min="8713" max="8960" width="9.140625" style="3"/>
    <col min="8961" max="8961" width="3.42578125" style="3" customWidth="1"/>
    <col min="8962" max="8962" width="47.85546875" style="3" customWidth="1"/>
    <col min="8963" max="8963" width="5" style="3" customWidth="1"/>
    <col min="8964" max="8965" width="8.140625" style="3" customWidth="1"/>
    <col min="8966" max="8966" width="5.140625" style="3" customWidth="1"/>
    <col min="8967" max="8968" width="11" style="3" customWidth="1"/>
    <col min="8969" max="9216" width="9.140625" style="3"/>
    <col min="9217" max="9217" width="3.42578125" style="3" customWidth="1"/>
    <col min="9218" max="9218" width="47.85546875" style="3" customWidth="1"/>
    <col min="9219" max="9219" width="5" style="3" customWidth="1"/>
    <col min="9220" max="9221" width="8.140625" style="3" customWidth="1"/>
    <col min="9222" max="9222" width="5.140625" style="3" customWidth="1"/>
    <col min="9223" max="9224" width="11" style="3" customWidth="1"/>
    <col min="9225" max="9472" width="9.140625" style="3"/>
    <col min="9473" max="9473" width="3.42578125" style="3" customWidth="1"/>
    <col min="9474" max="9474" width="47.85546875" style="3" customWidth="1"/>
    <col min="9475" max="9475" width="5" style="3" customWidth="1"/>
    <col min="9476" max="9477" width="8.140625" style="3" customWidth="1"/>
    <col min="9478" max="9478" width="5.140625" style="3" customWidth="1"/>
    <col min="9479" max="9480" width="11" style="3" customWidth="1"/>
    <col min="9481" max="9728" width="9.140625" style="3"/>
    <col min="9729" max="9729" width="3.42578125" style="3" customWidth="1"/>
    <col min="9730" max="9730" width="47.85546875" style="3" customWidth="1"/>
    <col min="9731" max="9731" width="5" style="3" customWidth="1"/>
    <col min="9732" max="9733" width="8.140625" style="3" customWidth="1"/>
    <col min="9734" max="9734" width="5.140625" style="3" customWidth="1"/>
    <col min="9735" max="9736" width="11" style="3" customWidth="1"/>
    <col min="9737" max="9984" width="9.140625" style="3"/>
    <col min="9985" max="9985" width="3.42578125" style="3" customWidth="1"/>
    <col min="9986" max="9986" width="47.85546875" style="3" customWidth="1"/>
    <col min="9987" max="9987" width="5" style="3" customWidth="1"/>
    <col min="9988" max="9989" width="8.140625" style="3" customWidth="1"/>
    <col min="9990" max="9990" width="5.140625" style="3" customWidth="1"/>
    <col min="9991" max="9992" width="11" style="3" customWidth="1"/>
    <col min="9993" max="10240" width="9.140625" style="3"/>
    <col min="10241" max="10241" width="3.42578125" style="3" customWidth="1"/>
    <col min="10242" max="10242" width="47.85546875" style="3" customWidth="1"/>
    <col min="10243" max="10243" width="5" style="3" customWidth="1"/>
    <col min="10244" max="10245" width="8.140625" style="3" customWidth="1"/>
    <col min="10246" max="10246" width="5.140625" style="3" customWidth="1"/>
    <col min="10247" max="10248" width="11" style="3" customWidth="1"/>
    <col min="10249" max="10496" width="9.140625" style="3"/>
    <col min="10497" max="10497" width="3.42578125" style="3" customWidth="1"/>
    <col min="10498" max="10498" width="47.85546875" style="3" customWidth="1"/>
    <col min="10499" max="10499" width="5" style="3" customWidth="1"/>
    <col min="10500" max="10501" width="8.140625" style="3" customWidth="1"/>
    <col min="10502" max="10502" width="5.140625" style="3" customWidth="1"/>
    <col min="10503" max="10504" width="11" style="3" customWidth="1"/>
    <col min="10505" max="10752" width="9.140625" style="3"/>
    <col min="10753" max="10753" width="3.42578125" style="3" customWidth="1"/>
    <col min="10754" max="10754" width="47.85546875" style="3" customWidth="1"/>
    <col min="10755" max="10755" width="5" style="3" customWidth="1"/>
    <col min="10756" max="10757" width="8.140625" style="3" customWidth="1"/>
    <col min="10758" max="10758" width="5.140625" style="3" customWidth="1"/>
    <col min="10759" max="10760" width="11" style="3" customWidth="1"/>
    <col min="10761" max="11008" width="9.140625" style="3"/>
    <col min="11009" max="11009" width="3.42578125" style="3" customWidth="1"/>
    <col min="11010" max="11010" width="47.85546875" style="3" customWidth="1"/>
    <col min="11011" max="11011" width="5" style="3" customWidth="1"/>
    <col min="11012" max="11013" width="8.140625" style="3" customWidth="1"/>
    <col min="11014" max="11014" width="5.140625" style="3" customWidth="1"/>
    <col min="11015" max="11016" width="11" style="3" customWidth="1"/>
    <col min="11017" max="11264" width="9.140625" style="3"/>
    <col min="11265" max="11265" width="3.42578125" style="3" customWidth="1"/>
    <col min="11266" max="11266" width="47.85546875" style="3" customWidth="1"/>
    <col min="11267" max="11267" width="5" style="3" customWidth="1"/>
    <col min="11268" max="11269" width="8.140625" style="3" customWidth="1"/>
    <col min="11270" max="11270" width="5.140625" style="3" customWidth="1"/>
    <col min="11271" max="11272" width="11" style="3" customWidth="1"/>
    <col min="11273" max="11520" width="9.140625" style="3"/>
    <col min="11521" max="11521" width="3.42578125" style="3" customWidth="1"/>
    <col min="11522" max="11522" width="47.85546875" style="3" customWidth="1"/>
    <col min="11523" max="11523" width="5" style="3" customWidth="1"/>
    <col min="11524" max="11525" width="8.140625" style="3" customWidth="1"/>
    <col min="11526" max="11526" width="5.140625" style="3" customWidth="1"/>
    <col min="11527" max="11528" width="11" style="3" customWidth="1"/>
    <col min="11529" max="11776" width="9.140625" style="3"/>
    <col min="11777" max="11777" width="3.42578125" style="3" customWidth="1"/>
    <col min="11778" max="11778" width="47.85546875" style="3" customWidth="1"/>
    <col min="11779" max="11779" width="5" style="3" customWidth="1"/>
    <col min="11780" max="11781" width="8.140625" style="3" customWidth="1"/>
    <col min="11782" max="11782" width="5.140625" style="3" customWidth="1"/>
    <col min="11783" max="11784" width="11" style="3" customWidth="1"/>
    <col min="11785" max="12032" width="9.140625" style="3"/>
    <col min="12033" max="12033" width="3.42578125" style="3" customWidth="1"/>
    <col min="12034" max="12034" width="47.85546875" style="3" customWidth="1"/>
    <col min="12035" max="12035" width="5" style="3" customWidth="1"/>
    <col min="12036" max="12037" width="8.140625" style="3" customWidth="1"/>
    <col min="12038" max="12038" width="5.140625" style="3" customWidth="1"/>
    <col min="12039" max="12040" width="11" style="3" customWidth="1"/>
    <col min="12041" max="12288" width="9.140625" style="3"/>
    <col min="12289" max="12289" width="3.42578125" style="3" customWidth="1"/>
    <col min="12290" max="12290" width="47.85546875" style="3" customWidth="1"/>
    <col min="12291" max="12291" width="5" style="3" customWidth="1"/>
    <col min="12292" max="12293" width="8.140625" style="3" customWidth="1"/>
    <col min="12294" max="12294" width="5.140625" style="3" customWidth="1"/>
    <col min="12295" max="12296" width="11" style="3" customWidth="1"/>
    <col min="12297" max="12544" width="9.140625" style="3"/>
    <col min="12545" max="12545" width="3.42578125" style="3" customWidth="1"/>
    <col min="12546" max="12546" width="47.85546875" style="3" customWidth="1"/>
    <col min="12547" max="12547" width="5" style="3" customWidth="1"/>
    <col min="12548" max="12549" width="8.140625" style="3" customWidth="1"/>
    <col min="12550" max="12550" width="5.140625" style="3" customWidth="1"/>
    <col min="12551" max="12552" width="11" style="3" customWidth="1"/>
    <col min="12553" max="12800" width="9.140625" style="3"/>
    <col min="12801" max="12801" width="3.42578125" style="3" customWidth="1"/>
    <col min="12802" max="12802" width="47.85546875" style="3" customWidth="1"/>
    <col min="12803" max="12803" width="5" style="3" customWidth="1"/>
    <col min="12804" max="12805" width="8.140625" style="3" customWidth="1"/>
    <col min="12806" max="12806" width="5.140625" style="3" customWidth="1"/>
    <col min="12807" max="12808" width="11" style="3" customWidth="1"/>
    <col min="12809" max="13056" width="9.140625" style="3"/>
    <col min="13057" max="13057" width="3.42578125" style="3" customWidth="1"/>
    <col min="13058" max="13058" width="47.85546875" style="3" customWidth="1"/>
    <col min="13059" max="13059" width="5" style="3" customWidth="1"/>
    <col min="13060" max="13061" width="8.140625" style="3" customWidth="1"/>
    <col min="13062" max="13062" width="5.140625" style="3" customWidth="1"/>
    <col min="13063" max="13064" width="11" style="3" customWidth="1"/>
    <col min="13065" max="13312" width="9.140625" style="3"/>
    <col min="13313" max="13313" width="3.42578125" style="3" customWidth="1"/>
    <col min="13314" max="13314" width="47.85546875" style="3" customWidth="1"/>
    <col min="13315" max="13315" width="5" style="3" customWidth="1"/>
    <col min="13316" max="13317" width="8.140625" style="3" customWidth="1"/>
    <col min="13318" max="13318" width="5.140625" style="3" customWidth="1"/>
    <col min="13319" max="13320" width="11" style="3" customWidth="1"/>
    <col min="13321" max="13568" width="9.140625" style="3"/>
    <col min="13569" max="13569" width="3.42578125" style="3" customWidth="1"/>
    <col min="13570" max="13570" width="47.85546875" style="3" customWidth="1"/>
    <col min="13571" max="13571" width="5" style="3" customWidth="1"/>
    <col min="13572" max="13573" width="8.140625" style="3" customWidth="1"/>
    <col min="13574" max="13574" width="5.140625" style="3" customWidth="1"/>
    <col min="13575" max="13576" width="11" style="3" customWidth="1"/>
    <col min="13577" max="13824" width="9.140625" style="3"/>
    <col min="13825" max="13825" width="3.42578125" style="3" customWidth="1"/>
    <col min="13826" max="13826" width="47.85546875" style="3" customWidth="1"/>
    <col min="13827" max="13827" width="5" style="3" customWidth="1"/>
    <col min="13828" max="13829" width="8.140625" style="3" customWidth="1"/>
    <col min="13830" max="13830" width="5.140625" style="3" customWidth="1"/>
    <col min="13831" max="13832" width="11" style="3" customWidth="1"/>
    <col min="13833" max="14080" width="9.140625" style="3"/>
    <col min="14081" max="14081" width="3.42578125" style="3" customWidth="1"/>
    <col min="14082" max="14082" width="47.85546875" style="3" customWidth="1"/>
    <col min="14083" max="14083" width="5" style="3" customWidth="1"/>
    <col min="14084" max="14085" width="8.140625" style="3" customWidth="1"/>
    <col min="14086" max="14086" width="5.140625" style="3" customWidth="1"/>
    <col min="14087" max="14088" width="11" style="3" customWidth="1"/>
    <col min="14089" max="14336" width="9.140625" style="3"/>
    <col min="14337" max="14337" width="3.42578125" style="3" customWidth="1"/>
    <col min="14338" max="14338" width="47.85546875" style="3" customWidth="1"/>
    <col min="14339" max="14339" width="5" style="3" customWidth="1"/>
    <col min="14340" max="14341" width="8.140625" style="3" customWidth="1"/>
    <col min="14342" max="14342" width="5.140625" style="3" customWidth="1"/>
    <col min="14343" max="14344" width="11" style="3" customWidth="1"/>
    <col min="14345" max="14592" width="9.140625" style="3"/>
    <col min="14593" max="14593" width="3.42578125" style="3" customWidth="1"/>
    <col min="14594" max="14594" width="47.85546875" style="3" customWidth="1"/>
    <col min="14595" max="14595" width="5" style="3" customWidth="1"/>
    <col min="14596" max="14597" width="8.140625" style="3" customWidth="1"/>
    <col min="14598" max="14598" width="5.140625" style="3" customWidth="1"/>
    <col min="14599" max="14600" width="11" style="3" customWidth="1"/>
    <col min="14601" max="14848" width="9.140625" style="3"/>
    <col min="14849" max="14849" width="3.42578125" style="3" customWidth="1"/>
    <col min="14850" max="14850" width="47.85546875" style="3" customWidth="1"/>
    <col min="14851" max="14851" width="5" style="3" customWidth="1"/>
    <col min="14852" max="14853" width="8.140625" style="3" customWidth="1"/>
    <col min="14854" max="14854" width="5.140625" style="3" customWidth="1"/>
    <col min="14855" max="14856" width="11" style="3" customWidth="1"/>
    <col min="14857" max="15104" width="9.140625" style="3"/>
    <col min="15105" max="15105" width="3.42578125" style="3" customWidth="1"/>
    <col min="15106" max="15106" width="47.85546875" style="3" customWidth="1"/>
    <col min="15107" max="15107" width="5" style="3" customWidth="1"/>
    <col min="15108" max="15109" width="8.140625" style="3" customWidth="1"/>
    <col min="15110" max="15110" width="5.140625" style="3" customWidth="1"/>
    <col min="15111" max="15112" width="11" style="3" customWidth="1"/>
    <col min="15113" max="15360" width="9.140625" style="3"/>
    <col min="15361" max="15361" width="3.42578125" style="3" customWidth="1"/>
    <col min="15362" max="15362" width="47.85546875" style="3" customWidth="1"/>
    <col min="15363" max="15363" width="5" style="3" customWidth="1"/>
    <col min="15364" max="15365" width="8.140625" style="3" customWidth="1"/>
    <col min="15366" max="15366" width="5.140625" style="3" customWidth="1"/>
    <col min="15367" max="15368" width="11" style="3" customWidth="1"/>
    <col min="15369" max="15616" width="9.140625" style="3"/>
    <col min="15617" max="15617" width="3.42578125" style="3" customWidth="1"/>
    <col min="15618" max="15618" width="47.85546875" style="3" customWidth="1"/>
    <col min="15619" max="15619" width="5" style="3" customWidth="1"/>
    <col min="15620" max="15621" width="8.140625" style="3" customWidth="1"/>
    <col min="15622" max="15622" width="5.140625" style="3" customWidth="1"/>
    <col min="15623" max="15624" width="11" style="3" customWidth="1"/>
    <col min="15625" max="15872" width="9.140625" style="3"/>
    <col min="15873" max="15873" width="3.42578125" style="3" customWidth="1"/>
    <col min="15874" max="15874" width="47.85546875" style="3" customWidth="1"/>
    <col min="15875" max="15875" width="5" style="3" customWidth="1"/>
    <col min="15876" max="15877" width="8.140625" style="3" customWidth="1"/>
    <col min="15878" max="15878" width="5.140625" style="3" customWidth="1"/>
    <col min="15879" max="15880" width="11" style="3" customWidth="1"/>
    <col min="15881" max="16128" width="9.140625" style="3"/>
    <col min="16129" max="16129" width="3.42578125" style="3" customWidth="1"/>
    <col min="16130" max="16130" width="47.85546875" style="3" customWidth="1"/>
    <col min="16131" max="16131" width="5" style="3" customWidth="1"/>
    <col min="16132" max="16133" width="8.140625" style="3" customWidth="1"/>
    <col min="16134" max="16134" width="5.140625" style="3" customWidth="1"/>
    <col min="16135" max="16136" width="11" style="3" customWidth="1"/>
    <col min="16137" max="16384" width="9.140625" style="3"/>
  </cols>
  <sheetData>
    <row r="1" spans="1:13" ht="54">
      <c r="A1" s="2" t="s">
        <v>0</v>
      </c>
      <c r="B1" s="2" t="s">
        <v>1</v>
      </c>
      <c r="C1" s="2" t="s">
        <v>2</v>
      </c>
      <c r="D1" s="16" t="s">
        <v>3</v>
      </c>
      <c r="E1" s="16" t="s">
        <v>4</v>
      </c>
      <c r="F1" s="16" t="s">
        <v>31</v>
      </c>
      <c r="G1" s="17" t="s">
        <v>32</v>
      </c>
      <c r="H1" s="17" t="s">
        <v>33</v>
      </c>
    </row>
    <row r="2" spans="1:13" ht="18" customHeight="1" thickBot="1">
      <c r="A2" s="11">
        <v>1</v>
      </c>
      <c r="B2" s="12" t="s">
        <v>5</v>
      </c>
      <c r="C2" s="15" t="s">
        <v>51</v>
      </c>
      <c r="D2" s="19"/>
      <c r="E2" s="20">
        <f>D2*1.23</f>
        <v>0</v>
      </c>
      <c r="F2" s="21">
        <v>50</v>
      </c>
      <c r="G2" s="19">
        <f>D2*F2</f>
        <v>0</v>
      </c>
      <c r="H2" s="19">
        <f>E2*F2</f>
        <v>0</v>
      </c>
    </row>
    <row r="3" spans="1:13" ht="18" customHeight="1" thickBot="1">
      <c r="A3" s="11">
        <v>2</v>
      </c>
      <c r="B3" s="12" t="s">
        <v>6</v>
      </c>
      <c r="C3" s="15" t="s">
        <v>51</v>
      </c>
      <c r="D3" s="19"/>
      <c r="E3" s="20">
        <f t="shared" ref="E3:E40" si="0">D3*1.23</f>
        <v>0</v>
      </c>
      <c r="F3" s="21">
        <v>600</v>
      </c>
      <c r="G3" s="19">
        <f t="shared" ref="G3:G40" si="1">D3*F3</f>
        <v>0</v>
      </c>
      <c r="H3" s="19">
        <f t="shared" ref="H3:H40" si="2">E3*F3</f>
        <v>0</v>
      </c>
    </row>
    <row r="4" spans="1:13" ht="18" customHeight="1" thickBot="1">
      <c r="A4" s="11">
        <v>3</v>
      </c>
      <c r="B4" s="12" t="s">
        <v>36</v>
      </c>
      <c r="C4" s="15" t="s">
        <v>51</v>
      </c>
      <c r="D4" s="19"/>
      <c r="E4" s="20">
        <f t="shared" si="0"/>
        <v>0</v>
      </c>
      <c r="F4" s="21">
        <v>50</v>
      </c>
      <c r="G4" s="19">
        <f t="shared" si="1"/>
        <v>0</v>
      </c>
      <c r="H4" s="19">
        <f t="shared" si="2"/>
        <v>0</v>
      </c>
    </row>
    <row r="5" spans="1:13" ht="18" customHeight="1" thickBot="1">
      <c r="A5" s="11">
        <v>4</v>
      </c>
      <c r="B5" s="12" t="s">
        <v>37</v>
      </c>
      <c r="C5" s="15" t="s">
        <v>51</v>
      </c>
      <c r="D5" s="19"/>
      <c r="E5" s="20">
        <f t="shared" si="0"/>
        <v>0</v>
      </c>
      <c r="F5" s="21">
        <v>50</v>
      </c>
      <c r="G5" s="19">
        <f t="shared" si="1"/>
        <v>0</v>
      </c>
      <c r="H5" s="19">
        <f t="shared" si="2"/>
        <v>0</v>
      </c>
    </row>
    <row r="6" spans="1:13" ht="18" customHeight="1" thickBot="1">
      <c r="A6" s="11">
        <v>5</v>
      </c>
      <c r="B6" s="12" t="s">
        <v>38</v>
      </c>
      <c r="C6" s="15" t="s">
        <v>51</v>
      </c>
      <c r="D6" s="19"/>
      <c r="E6" s="20">
        <f t="shared" si="0"/>
        <v>0</v>
      </c>
      <c r="F6" s="21">
        <v>50</v>
      </c>
      <c r="G6" s="19">
        <f t="shared" si="1"/>
        <v>0</v>
      </c>
      <c r="H6" s="19">
        <f t="shared" si="2"/>
        <v>0</v>
      </c>
    </row>
    <row r="7" spans="1:13" ht="18" customHeight="1" thickBot="1">
      <c r="A7" s="11">
        <v>6</v>
      </c>
      <c r="B7" s="12" t="s">
        <v>39</v>
      </c>
      <c r="C7" s="15" t="s">
        <v>51</v>
      </c>
      <c r="D7" s="19"/>
      <c r="E7" s="20">
        <f t="shared" si="0"/>
        <v>0</v>
      </c>
      <c r="F7" s="21">
        <v>50</v>
      </c>
      <c r="G7" s="19">
        <f t="shared" si="1"/>
        <v>0</v>
      </c>
      <c r="H7" s="19">
        <f t="shared" si="2"/>
        <v>0</v>
      </c>
    </row>
    <row r="8" spans="1:13" ht="18" customHeight="1" thickBot="1">
      <c r="A8" s="11">
        <v>7</v>
      </c>
      <c r="B8" s="12" t="s">
        <v>40</v>
      </c>
      <c r="C8" s="15" t="s">
        <v>51</v>
      </c>
      <c r="D8" s="19"/>
      <c r="E8" s="20">
        <f t="shared" si="0"/>
        <v>0</v>
      </c>
      <c r="F8" s="21">
        <v>50</v>
      </c>
      <c r="G8" s="19">
        <f t="shared" si="1"/>
        <v>0</v>
      </c>
      <c r="H8" s="19">
        <f t="shared" si="2"/>
        <v>0</v>
      </c>
    </row>
    <row r="9" spans="1:13" ht="18" customHeight="1" thickBot="1">
      <c r="A9" s="11">
        <v>8</v>
      </c>
      <c r="B9" s="12" t="s">
        <v>41</v>
      </c>
      <c r="C9" s="15" t="s">
        <v>51</v>
      </c>
      <c r="D9" s="19"/>
      <c r="E9" s="20">
        <f t="shared" si="0"/>
        <v>0</v>
      </c>
      <c r="F9" s="21">
        <v>50</v>
      </c>
      <c r="G9" s="19">
        <f t="shared" si="1"/>
        <v>0</v>
      </c>
      <c r="H9" s="19">
        <f t="shared" si="2"/>
        <v>0</v>
      </c>
    </row>
    <row r="10" spans="1:13" ht="18" customHeight="1" thickBot="1">
      <c r="A10" s="11">
        <v>9</v>
      </c>
      <c r="B10" s="12" t="s">
        <v>42</v>
      </c>
      <c r="C10" s="15" t="s">
        <v>51</v>
      </c>
      <c r="D10" s="19"/>
      <c r="E10" s="20">
        <f t="shared" si="0"/>
        <v>0</v>
      </c>
      <c r="F10" s="21">
        <v>50</v>
      </c>
      <c r="G10" s="19">
        <f t="shared" si="1"/>
        <v>0</v>
      </c>
      <c r="H10" s="19">
        <f t="shared" si="2"/>
        <v>0</v>
      </c>
    </row>
    <row r="11" spans="1:13" ht="18" customHeight="1" thickBot="1">
      <c r="A11" s="11">
        <v>10</v>
      </c>
      <c r="B11" s="12" t="s">
        <v>43</v>
      </c>
      <c r="C11" s="15" t="s">
        <v>51</v>
      </c>
      <c r="D11" s="19"/>
      <c r="E11" s="20">
        <f t="shared" si="0"/>
        <v>0</v>
      </c>
      <c r="F11" s="21">
        <v>50</v>
      </c>
      <c r="G11" s="19">
        <f t="shared" si="1"/>
        <v>0</v>
      </c>
      <c r="H11" s="19">
        <f t="shared" si="2"/>
        <v>0</v>
      </c>
      <c r="M11" s="3" t="s">
        <v>35</v>
      </c>
    </row>
    <row r="12" spans="1:13" ht="18" customHeight="1" thickBot="1">
      <c r="A12" s="11">
        <v>11</v>
      </c>
      <c r="B12" s="13" t="s">
        <v>7</v>
      </c>
      <c r="C12" s="15" t="s">
        <v>51</v>
      </c>
      <c r="D12" s="22"/>
      <c r="E12" s="20">
        <f t="shared" si="0"/>
        <v>0</v>
      </c>
      <c r="F12" s="23">
        <v>1000</v>
      </c>
      <c r="G12" s="19">
        <f t="shared" si="1"/>
        <v>0</v>
      </c>
      <c r="H12" s="19">
        <f t="shared" si="2"/>
        <v>0</v>
      </c>
    </row>
    <row r="13" spans="1:13" ht="18" customHeight="1" thickBot="1">
      <c r="A13" s="11">
        <v>12</v>
      </c>
      <c r="B13" s="12" t="s">
        <v>8</v>
      </c>
      <c r="C13" s="15" t="s">
        <v>51</v>
      </c>
      <c r="D13" s="19"/>
      <c r="E13" s="20">
        <f t="shared" si="0"/>
        <v>0</v>
      </c>
      <c r="F13" s="21">
        <v>50</v>
      </c>
      <c r="G13" s="19">
        <f t="shared" si="1"/>
        <v>0</v>
      </c>
      <c r="H13" s="19">
        <f t="shared" si="2"/>
        <v>0</v>
      </c>
    </row>
    <row r="14" spans="1:13" ht="18" customHeight="1" thickBot="1">
      <c r="A14" s="11">
        <v>13</v>
      </c>
      <c r="B14" s="12" t="s">
        <v>9</v>
      </c>
      <c r="C14" s="15" t="s">
        <v>51</v>
      </c>
      <c r="D14" s="19"/>
      <c r="E14" s="20">
        <f t="shared" si="0"/>
        <v>0</v>
      </c>
      <c r="F14" s="21">
        <v>50</v>
      </c>
      <c r="G14" s="19">
        <f t="shared" si="1"/>
        <v>0</v>
      </c>
      <c r="H14" s="19">
        <f t="shared" si="2"/>
        <v>0</v>
      </c>
    </row>
    <row r="15" spans="1:13" ht="18" customHeight="1" thickBot="1">
      <c r="A15" s="11">
        <v>14</v>
      </c>
      <c r="B15" s="13" t="s">
        <v>10</v>
      </c>
      <c r="C15" s="15" t="s">
        <v>51</v>
      </c>
      <c r="D15" s="22"/>
      <c r="E15" s="20">
        <f t="shared" si="0"/>
        <v>0</v>
      </c>
      <c r="F15" s="23">
        <v>150</v>
      </c>
      <c r="G15" s="19">
        <f t="shared" si="1"/>
        <v>0</v>
      </c>
      <c r="H15" s="19">
        <f t="shared" si="2"/>
        <v>0</v>
      </c>
    </row>
    <row r="16" spans="1:13" ht="18" customHeight="1" thickBot="1">
      <c r="A16" s="11">
        <v>15</v>
      </c>
      <c r="B16" s="13" t="s">
        <v>11</v>
      </c>
      <c r="C16" s="15" t="s">
        <v>51</v>
      </c>
      <c r="D16" s="22"/>
      <c r="E16" s="20">
        <f t="shared" si="0"/>
        <v>0</v>
      </c>
      <c r="F16" s="23">
        <v>50</v>
      </c>
      <c r="G16" s="19">
        <f t="shared" si="1"/>
        <v>0</v>
      </c>
      <c r="H16" s="19">
        <f t="shared" si="2"/>
        <v>0</v>
      </c>
    </row>
    <row r="17" spans="1:8" ht="18" customHeight="1" thickBot="1">
      <c r="A17" s="11">
        <v>16</v>
      </c>
      <c r="B17" s="12" t="s">
        <v>12</v>
      </c>
      <c r="C17" s="15" t="s">
        <v>13</v>
      </c>
      <c r="D17" s="19"/>
      <c r="E17" s="20">
        <f t="shared" si="0"/>
        <v>0</v>
      </c>
      <c r="F17" s="21">
        <v>50</v>
      </c>
      <c r="G17" s="19">
        <f t="shared" si="1"/>
        <v>0</v>
      </c>
      <c r="H17" s="19">
        <f t="shared" si="2"/>
        <v>0</v>
      </c>
    </row>
    <row r="18" spans="1:8" ht="18" customHeight="1" thickBot="1">
      <c r="A18" s="11">
        <v>17</v>
      </c>
      <c r="B18" s="12" t="s">
        <v>14</v>
      </c>
      <c r="C18" s="15" t="s">
        <v>13</v>
      </c>
      <c r="D18" s="19"/>
      <c r="E18" s="20">
        <f t="shared" si="0"/>
        <v>0</v>
      </c>
      <c r="F18" s="21">
        <v>50</v>
      </c>
      <c r="G18" s="19">
        <f t="shared" si="1"/>
        <v>0</v>
      </c>
      <c r="H18" s="19">
        <f t="shared" si="2"/>
        <v>0</v>
      </c>
    </row>
    <row r="19" spans="1:8" ht="18" customHeight="1" thickBot="1">
      <c r="A19" s="11">
        <v>18</v>
      </c>
      <c r="B19" s="13" t="s">
        <v>15</v>
      </c>
      <c r="C19" s="15" t="s">
        <v>13</v>
      </c>
      <c r="D19" s="22"/>
      <c r="E19" s="20">
        <f t="shared" si="0"/>
        <v>0</v>
      </c>
      <c r="F19" s="21">
        <v>100</v>
      </c>
      <c r="G19" s="19">
        <f t="shared" si="1"/>
        <v>0</v>
      </c>
      <c r="H19" s="19">
        <f t="shared" si="2"/>
        <v>0</v>
      </c>
    </row>
    <row r="20" spans="1:8" ht="18" customHeight="1" thickBot="1">
      <c r="A20" s="11">
        <v>19</v>
      </c>
      <c r="B20" s="13" t="s">
        <v>16</v>
      </c>
      <c r="C20" s="15" t="s">
        <v>13</v>
      </c>
      <c r="D20" s="22"/>
      <c r="E20" s="20">
        <f t="shared" si="0"/>
        <v>0</v>
      </c>
      <c r="F20" s="21">
        <v>100</v>
      </c>
      <c r="G20" s="19">
        <f t="shared" si="1"/>
        <v>0</v>
      </c>
      <c r="H20" s="19">
        <f t="shared" si="2"/>
        <v>0</v>
      </c>
    </row>
    <row r="21" spans="1:8" ht="18" customHeight="1" thickBot="1">
      <c r="A21" s="11">
        <v>20</v>
      </c>
      <c r="B21" s="12" t="s">
        <v>17</v>
      </c>
      <c r="C21" s="15" t="s">
        <v>13</v>
      </c>
      <c r="D21" s="19"/>
      <c r="E21" s="20">
        <f t="shared" si="0"/>
        <v>0</v>
      </c>
      <c r="F21" s="21">
        <v>100</v>
      </c>
      <c r="G21" s="19">
        <f t="shared" si="1"/>
        <v>0</v>
      </c>
      <c r="H21" s="19">
        <f t="shared" si="2"/>
        <v>0</v>
      </c>
    </row>
    <row r="22" spans="1:8" ht="18" customHeight="1" thickBot="1">
      <c r="A22" s="11">
        <v>21</v>
      </c>
      <c r="B22" s="12" t="s">
        <v>18</v>
      </c>
      <c r="C22" s="15" t="s">
        <v>13</v>
      </c>
      <c r="D22" s="19"/>
      <c r="E22" s="20">
        <f t="shared" si="0"/>
        <v>0</v>
      </c>
      <c r="F22" s="21">
        <v>400</v>
      </c>
      <c r="G22" s="19">
        <f t="shared" ref="G22:G27" si="3">D22*F22</f>
        <v>0</v>
      </c>
      <c r="H22" s="19">
        <f t="shared" ref="H22:H27" si="4">E22*F22</f>
        <v>0</v>
      </c>
    </row>
    <row r="23" spans="1:8" ht="18" customHeight="1" thickBot="1">
      <c r="A23" s="11">
        <v>22</v>
      </c>
      <c r="B23" s="13" t="s">
        <v>19</v>
      </c>
      <c r="C23" s="15" t="s">
        <v>20</v>
      </c>
      <c r="D23" s="19"/>
      <c r="E23" s="20">
        <f t="shared" si="0"/>
        <v>0</v>
      </c>
      <c r="F23" s="21">
        <v>50</v>
      </c>
      <c r="G23" s="19">
        <f t="shared" si="3"/>
        <v>0</v>
      </c>
      <c r="H23" s="19">
        <f t="shared" si="4"/>
        <v>0</v>
      </c>
    </row>
    <row r="24" spans="1:8" ht="18" customHeight="1" thickBot="1">
      <c r="A24" s="11">
        <v>23</v>
      </c>
      <c r="B24" s="13" t="s">
        <v>21</v>
      </c>
      <c r="C24" s="15" t="s">
        <v>20</v>
      </c>
      <c r="D24" s="19"/>
      <c r="E24" s="20">
        <f t="shared" si="0"/>
        <v>0</v>
      </c>
      <c r="F24" s="21">
        <v>40</v>
      </c>
      <c r="G24" s="19">
        <f t="shared" si="3"/>
        <v>0</v>
      </c>
      <c r="H24" s="19">
        <f t="shared" si="4"/>
        <v>0</v>
      </c>
    </row>
    <row r="25" spans="1:8" ht="18" customHeight="1" thickBot="1">
      <c r="A25" s="11">
        <v>24</v>
      </c>
      <c r="B25" s="13" t="s">
        <v>22</v>
      </c>
      <c r="C25" s="15" t="s">
        <v>20</v>
      </c>
      <c r="D25" s="19"/>
      <c r="E25" s="20">
        <f t="shared" si="0"/>
        <v>0</v>
      </c>
      <c r="F25" s="21">
        <v>20</v>
      </c>
      <c r="G25" s="19">
        <f t="shared" si="3"/>
        <v>0</v>
      </c>
      <c r="H25" s="19">
        <f t="shared" si="4"/>
        <v>0</v>
      </c>
    </row>
    <row r="26" spans="1:8" ht="18" customHeight="1" thickBot="1">
      <c r="A26" s="11">
        <v>25</v>
      </c>
      <c r="B26" s="13" t="s">
        <v>44</v>
      </c>
      <c r="C26" s="15" t="s">
        <v>20</v>
      </c>
      <c r="D26" s="19"/>
      <c r="E26" s="20">
        <f t="shared" si="0"/>
        <v>0</v>
      </c>
      <c r="F26" s="21">
        <v>50</v>
      </c>
      <c r="G26" s="19">
        <f t="shared" si="3"/>
        <v>0</v>
      </c>
      <c r="H26" s="19">
        <f t="shared" si="4"/>
        <v>0</v>
      </c>
    </row>
    <row r="27" spans="1:8" ht="18" customHeight="1" thickBot="1">
      <c r="A27" s="11">
        <v>26</v>
      </c>
      <c r="B27" s="13" t="s">
        <v>23</v>
      </c>
      <c r="C27" s="15" t="s">
        <v>20</v>
      </c>
      <c r="D27" s="19"/>
      <c r="E27" s="20">
        <f t="shared" si="0"/>
        <v>0</v>
      </c>
      <c r="F27" s="21">
        <v>25</v>
      </c>
      <c r="G27" s="19">
        <f t="shared" si="3"/>
        <v>0</v>
      </c>
      <c r="H27" s="19">
        <f t="shared" si="4"/>
        <v>0</v>
      </c>
    </row>
    <row r="28" spans="1:8" ht="18" customHeight="1" thickBot="1">
      <c r="A28" s="11">
        <v>27</v>
      </c>
      <c r="B28" s="13" t="s">
        <v>24</v>
      </c>
      <c r="C28" s="15" t="s">
        <v>20</v>
      </c>
      <c r="D28" s="19"/>
      <c r="E28" s="20">
        <f t="shared" si="0"/>
        <v>0</v>
      </c>
      <c r="F28" s="21">
        <v>20</v>
      </c>
      <c r="G28" s="19">
        <f t="shared" si="1"/>
        <v>0</v>
      </c>
      <c r="H28" s="19">
        <f t="shared" si="2"/>
        <v>0</v>
      </c>
    </row>
    <row r="29" spans="1:8" ht="18" customHeight="1" thickBot="1">
      <c r="A29" s="11">
        <v>28</v>
      </c>
      <c r="B29" s="13" t="s">
        <v>25</v>
      </c>
      <c r="C29" s="15" t="s">
        <v>51</v>
      </c>
      <c r="D29" s="19"/>
      <c r="E29" s="20">
        <f t="shared" si="0"/>
        <v>0</v>
      </c>
      <c r="F29" s="21">
        <v>150</v>
      </c>
      <c r="G29" s="19">
        <f t="shared" si="1"/>
        <v>0</v>
      </c>
      <c r="H29" s="19">
        <f t="shared" si="2"/>
        <v>0</v>
      </c>
    </row>
    <row r="30" spans="1:8" ht="18" customHeight="1" thickBot="1">
      <c r="A30" s="11">
        <v>29</v>
      </c>
      <c r="B30" s="13" t="s">
        <v>26</v>
      </c>
      <c r="C30" s="15" t="s">
        <v>20</v>
      </c>
      <c r="D30" s="19"/>
      <c r="E30" s="20">
        <f t="shared" si="0"/>
        <v>0</v>
      </c>
      <c r="F30" s="21">
        <v>5</v>
      </c>
      <c r="G30" s="19">
        <f t="shared" si="1"/>
        <v>0</v>
      </c>
      <c r="H30" s="19">
        <f t="shared" si="2"/>
        <v>0</v>
      </c>
    </row>
    <row r="31" spans="1:8" ht="18" customHeight="1" thickBot="1">
      <c r="A31" s="11">
        <v>30</v>
      </c>
      <c r="B31" s="13" t="s">
        <v>27</v>
      </c>
      <c r="C31" s="15" t="s">
        <v>20</v>
      </c>
      <c r="D31" s="19"/>
      <c r="E31" s="20">
        <f t="shared" si="0"/>
        <v>0</v>
      </c>
      <c r="F31" s="21">
        <v>3</v>
      </c>
      <c r="G31" s="19">
        <f t="shared" si="1"/>
        <v>0</v>
      </c>
      <c r="H31" s="19">
        <f t="shared" si="2"/>
        <v>0</v>
      </c>
    </row>
    <row r="32" spans="1:8" ht="18" customHeight="1" thickBot="1">
      <c r="A32" s="11">
        <v>31</v>
      </c>
      <c r="B32" s="14" t="s">
        <v>45</v>
      </c>
      <c r="C32" s="15" t="s">
        <v>13</v>
      </c>
      <c r="D32" s="19"/>
      <c r="E32" s="20">
        <f t="shared" si="0"/>
        <v>0</v>
      </c>
      <c r="F32" s="21">
        <v>20</v>
      </c>
      <c r="G32" s="19">
        <f t="shared" si="1"/>
        <v>0</v>
      </c>
      <c r="H32" s="19">
        <f t="shared" si="2"/>
        <v>0</v>
      </c>
    </row>
    <row r="33" spans="1:8" ht="18" customHeight="1" thickBot="1">
      <c r="A33" s="11">
        <v>32</v>
      </c>
      <c r="B33" s="14" t="s">
        <v>28</v>
      </c>
      <c r="C33" s="15" t="s">
        <v>20</v>
      </c>
      <c r="D33" s="19"/>
      <c r="E33" s="20">
        <f t="shared" si="0"/>
        <v>0</v>
      </c>
      <c r="F33" s="21">
        <v>5</v>
      </c>
      <c r="G33" s="19">
        <f t="shared" si="1"/>
        <v>0</v>
      </c>
      <c r="H33" s="19">
        <f t="shared" si="2"/>
        <v>0</v>
      </c>
    </row>
    <row r="34" spans="1:8" ht="18" customHeight="1" thickBot="1">
      <c r="A34" s="11">
        <v>33</v>
      </c>
      <c r="B34" s="14" t="s">
        <v>46</v>
      </c>
      <c r="C34" s="15" t="s">
        <v>13</v>
      </c>
      <c r="D34" s="19"/>
      <c r="E34" s="20">
        <f t="shared" si="0"/>
        <v>0</v>
      </c>
      <c r="F34" s="21">
        <v>5</v>
      </c>
      <c r="G34" s="19">
        <f t="shared" si="1"/>
        <v>0</v>
      </c>
      <c r="H34" s="19">
        <f t="shared" si="2"/>
        <v>0</v>
      </c>
    </row>
    <row r="35" spans="1:8" ht="18" customHeight="1" thickBot="1">
      <c r="A35" s="11">
        <v>34</v>
      </c>
      <c r="B35" s="14" t="s">
        <v>29</v>
      </c>
      <c r="C35" s="15" t="s">
        <v>20</v>
      </c>
      <c r="D35" s="19"/>
      <c r="E35" s="20">
        <f t="shared" si="0"/>
        <v>0</v>
      </c>
      <c r="F35" s="21">
        <v>5</v>
      </c>
      <c r="G35" s="19">
        <f t="shared" si="1"/>
        <v>0</v>
      </c>
      <c r="H35" s="19">
        <f t="shared" si="2"/>
        <v>0</v>
      </c>
    </row>
    <row r="36" spans="1:8" ht="18" customHeight="1" thickBot="1">
      <c r="A36" s="11">
        <v>35</v>
      </c>
      <c r="B36" s="13" t="s">
        <v>47</v>
      </c>
      <c r="C36" s="15" t="s">
        <v>20</v>
      </c>
      <c r="D36" s="19"/>
      <c r="E36" s="20">
        <f t="shared" si="0"/>
        <v>0</v>
      </c>
      <c r="F36" s="21">
        <v>5</v>
      </c>
      <c r="G36" s="19">
        <f t="shared" si="1"/>
        <v>0</v>
      </c>
      <c r="H36" s="19">
        <f t="shared" si="2"/>
        <v>0</v>
      </c>
    </row>
    <row r="37" spans="1:8" ht="18" customHeight="1" thickBot="1">
      <c r="A37" s="11">
        <v>36</v>
      </c>
      <c r="B37" s="14" t="s">
        <v>48</v>
      </c>
      <c r="C37" s="15" t="s">
        <v>20</v>
      </c>
      <c r="D37" s="19"/>
      <c r="E37" s="20">
        <f t="shared" si="0"/>
        <v>0</v>
      </c>
      <c r="F37" s="21">
        <v>15</v>
      </c>
      <c r="G37" s="19">
        <f t="shared" si="1"/>
        <v>0</v>
      </c>
      <c r="H37" s="19">
        <f t="shared" si="2"/>
        <v>0</v>
      </c>
    </row>
    <row r="38" spans="1:8" ht="18" customHeight="1" thickBot="1">
      <c r="A38" s="11">
        <v>37</v>
      </c>
      <c r="B38" s="14" t="s">
        <v>30</v>
      </c>
      <c r="C38" s="15" t="s">
        <v>13</v>
      </c>
      <c r="D38" s="19"/>
      <c r="E38" s="20">
        <f t="shared" si="0"/>
        <v>0</v>
      </c>
      <c r="F38" s="21">
        <v>8</v>
      </c>
      <c r="G38" s="19">
        <f t="shared" si="1"/>
        <v>0</v>
      </c>
      <c r="H38" s="19">
        <f t="shared" si="2"/>
        <v>0</v>
      </c>
    </row>
    <row r="39" spans="1:8" ht="18" customHeight="1" thickBot="1">
      <c r="A39" s="11">
        <v>38</v>
      </c>
      <c r="B39" s="14" t="s">
        <v>49</v>
      </c>
      <c r="C39" s="15" t="s">
        <v>52</v>
      </c>
      <c r="D39" s="19"/>
      <c r="E39" s="20">
        <f t="shared" si="0"/>
        <v>0</v>
      </c>
      <c r="F39" s="21">
        <v>5</v>
      </c>
      <c r="G39" s="19">
        <f t="shared" si="1"/>
        <v>0</v>
      </c>
      <c r="H39" s="19">
        <f t="shared" si="2"/>
        <v>0</v>
      </c>
    </row>
    <row r="40" spans="1:8" ht="18" customHeight="1" thickBot="1">
      <c r="A40" s="11">
        <v>39</v>
      </c>
      <c r="B40" s="14" t="s">
        <v>50</v>
      </c>
      <c r="C40" s="15" t="s">
        <v>52</v>
      </c>
      <c r="D40" s="19"/>
      <c r="E40" s="20">
        <f t="shared" si="0"/>
        <v>0</v>
      </c>
      <c r="F40" s="21">
        <v>5</v>
      </c>
      <c r="G40" s="19">
        <f t="shared" si="1"/>
        <v>0</v>
      </c>
      <c r="H40" s="19">
        <f t="shared" si="2"/>
        <v>0</v>
      </c>
    </row>
    <row r="41" spans="1:8" ht="23.1" customHeight="1">
      <c r="A41" s="4"/>
      <c r="B41" s="5"/>
      <c r="C41" s="6"/>
      <c r="D41" s="1"/>
      <c r="E41" s="10" t="s">
        <v>34</v>
      </c>
      <c r="F41" s="10"/>
      <c r="G41" s="18">
        <f>SUM(G2:G40)</f>
        <v>0</v>
      </c>
      <c r="H41" s="18">
        <f>SUM(H2:H40)</f>
        <v>0</v>
      </c>
    </row>
    <row r="42" spans="1:8" ht="15.75">
      <c r="A42" s="7"/>
      <c r="G42" s="9"/>
    </row>
    <row r="43" spans="1:8">
      <c r="G43" s="9"/>
    </row>
  </sheetData>
  <mergeCells count="1">
    <mergeCell ref="E41:F41"/>
  </mergeCell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2016</vt:lpstr>
      <vt:lpstr>'2016'!Obszar_wydruku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Marcin_K</dc:creator>
  <cp:lastModifiedBy>Mariusz Grzesica</cp:lastModifiedBy>
  <cp:lastPrinted>2018-10-25T08:05:15Z</cp:lastPrinted>
  <dcterms:created xsi:type="dcterms:W3CDTF">2015-04-29T12:47:51Z</dcterms:created>
  <dcterms:modified xsi:type="dcterms:W3CDTF">2018-10-25T08:05:39Z</dcterms:modified>
</cp:coreProperties>
</file>